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algebrapou-my.sharepoint.com/personal/zdravko_kunic_algebra_hr/Documents/Nastava/ODE/2024-2025/Schoolwork/"/>
    </mc:Choice>
  </mc:AlternateContent>
  <xr:revisionPtr revIDLastSave="0" documentId="8_{048F8BE5-17ED-47AA-9344-D0FD2E4E49B1}" xr6:coauthVersionLast="47" xr6:coauthVersionMax="47" xr10:uidLastSave="{00000000-0000-0000-0000-000000000000}"/>
  <workbookProtection workbookAlgorithmName="SHA-512" workbookHashValue="V5F0ONXutmyisFcsdRAwei5K0LGR7EEZk/unFiqurU6+0IJwDZWCFOAsLS2bLUgSasEWrgwASatlCB3TTpLj+g==" workbookSaltValue="nkI0pFg5W7ntIFZRfD0Jiw==" workbookSpinCount="100000" lockStructure="1"/>
  <bookViews>
    <workbookView xWindow="3600" yWindow="2490" windowWidth="28065" windowHeight="13680" firstSheet="1" activeTab="1" xr2:uid="{AC902CA9-B827-4B27-8395-9B81F8266BDF}"/>
  </bookViews>
  <sheets>
    <sheet name="Points" sheetId="1" state="hidden" r:id="rId1"/>
    <sheet name="HR" sheetId="2" r:id="rId2"/>
    <sheet name="EN" sheetId="4" state="hidden" r:id="rId3"/>
  </sheets>
  <definedNames>
    <definedName name="_xlnm._FilterDatabase" localSheetId="0" hidden="1">Points!$C$1:$L$606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07" i="1" l="1"/>
  <c r="B607" i="1"/>
  <c r="A608" i="1"/>
  <c r="B608" i="1"/>
  <c r="A609" i="1"/>
  <c r="B609" i="1"/>
  <c r="A610" i="1"/>
  <c r="B610" i="1"/>
  <c r="A611" i="1"/>
  <c r="B611" i="1"/>
  <c r="A612" i="1"/>
  <c r="B612" i="1"/>
  <c r="A613" i="1"/>
  <c r="B613" i="1"/>
  <c r="A614" i="1"/>
  <c r="B614" i="1"/>
  <c r="A615" i="1"/>
  <c r="B615" i="1"/>
  <c r="A616" i="1"/>
  <c r="B616" i="1"/>
  <c r="A617" i="1"/>
  <c r="B617" i="1"/>
  <c r="A618" i="1"/>
  <c r="B618" i="1"/>
  <c r="A619" i="1"/>
  <c r="B619" i="1"/>
  <c r="A620" i="1"/>
  <c r="B620" i="1"/>
  <c r="A621" i="1"/>
  <c r="B621" i="1"/>
  <c r="A622" i="1"/>
  <c r="B622" i="1"/>
  <c r="A623" i="1"/>
  <c r="B623" i="1"/>
  <c r="A624" i="1"/>
  <c r="B624" i="1"/>
  <c r="A625" i="1"/>
  <c r="B625" i="1"/>
  <c r="A626" i="1"/>
  <c r="B626" i="1"/>
  <c r="A627" i="1"/>
  <c r="B627" i="1"/>
  <c r="A628" i="1"/>
  <c r="B628" i="1"/>
  <c r="A629" i="1"/>
  <c r="B629" i="1"/>
  <c r="A630" i="1"/>
  <c r="B630" i="1"/>
  <c r="A631" i="1"/>
  <c r="B631" i="1"/>
  <c r="A632" i="1"/>
  <c r="B632" i="1"/>
  <c r="A633" i="1"/>
  <c r="B633" i="1"/>
  <c r="A634" i="1"/>
  <c r="B634" i="1"/>
  <c r="A635" i="1"/>
  <c r="B635" i="1"/>
  <c r="A636" i="1"/>
  <c r="B636" i="1"/>
  <c r="A637" i="1"/>
  <c r="B637" i="1"/>
  <c r="A638" i="1"/>
  <c r="B638" i="1"/>
  <c r="A639" i="1"/>
  <c r="B639" i="1"/>
  <c r="A640" i="1"/>
  <c r="B640" i="1"/>
  <c r="A641" i="1"/>
  <c r="B641" i="1"/>
  <c r="A642" i="1"/>
  <c r="B642" i="1"/>
  <c r="A643" i="1"/>
  <c r="B643" i="1"/>
  <c r="A644" i="1"/>
  <c r="B644" i="1"/>
  <c r="A645" i="1"/>
  <c r="B645" i="1"/>
  <c r="A646" i="1"/>
  <c r="B646" i="1"/>
  <c r="A647" i="1"/>
  <c r="B647" i="1"/>
  <c r="A648" i="1"/>
  <c r="B648" i="1"/>
  <c r="A649" i="1"/>
  <c r="B649" i="1"/>
  <c r="A650" i="1"/>
  <c r="B650" i="1"/>
  <c r="A651" i="1"/>
  <c r="B651" i="1"/>
  <c r="A652" i="1"/>
  <c r="B652" i="1"/>
  <c r="A653" i="1"/>
  <c r="B653" i="1"/>
  <c r="A654" i="1"/>
  <c r="B654" i="1"/>
  <c r="A655" i="1"/>
  <c r="B655" i="1"/>
  <c r="A656" i="1"/>
  <c r="B656" i="1"/>
  <c r="A657" i="1"/>
  <c r="B657" i="1"/>
  <c r="A658" i="1"/>
  <c r="B658" i="1"/>
  <c r="A659" i="1"/>
  <c r="B659" i="1"/>
  <c r="A660" i="1"/>
  <c r="B660" i="1"/>
  <c r="A661" i="1"/>
  <c r="B661" i="1"/>
  <c r="A662" i="1"/>
  <c r="B662" i="1"/>
  <c r="A663" i="1"/>
  <c r="B663" i="1"/>
  <c r="A664" i="1"/>
  <c r="B664" i="1"/>
  <c r="A665" i="1"/>
  <c r="B665" i="1"/>
  <c r="A666" i="1"/>
  <c r="B666" i="1"/>
  <c r="A667" i="1"/>
  <c r="B667" i="1"/>
  <c r="A668" i="1"/>
  <c r="B668" i="1"/>
  <c r="A669" i="1"/>
  <c r="B669" i="1"/>
  <c r="A670" i="1"/>
  <c r="B670" i="1"/>
  <c r="A671" i="1"/>
  <c r="B671" i="1"/>
  <c r="A672" i="1"/>
  <c r="B672" i="1"/>
  <c r="A673" i="1"/>
  <c r="B673" i="1"/>
  <c r="A674" i="1"/>
  <c r="B674" i="1"/>
  <c r="A675" i="1"/>
  <c r="B675" i="1"/>
  <c r="A676" i="1"/>
  <c r="B676" i="1"/>
  <c r="A677" i="1"/>
  <c r="B677" i="1"/>
  <c r="A678" i="1"/>
  <c r="B678" i="1"/>
  <c r="A679" i="1"/>
  <c r="B679" i="1"/>
  <c r="A680" i="1"/>
  <c r="B680" i="1"/>
  <c r="A681" i="1"/>
  <c r="B681" i="1"/>
  <c r="A682" i="1"/>
  <c r="B682" i="1"/>
  <c r="A683" i="1"/>
  <c r="B683" i="1"/>
  <c r="A684" i="1"/>
  <c r="B684" i="1"/>
  <c r="A685" i="1"/>
  <c r="B685" i="1"/>
  <c r="A686" i="1"/>
  <c r="B686" i="1"/>
  <c r="A687" i="1"/>
  <c r="B687" i="1"/>
  <c r="A688" i="1"/>
  <c r="B688" i="1"/>
  <c r="A689" i="1"/>
  <c r="B689" i="1"/>
  <c r="A690" i="1"/>
  <c r="B690" i="1"/>
  <c r="A691" i="1"/>
  <c r="B691" i="1"/>
  <c r="A692" i="1"/>
  <c r="B692" i="1"/>
  <c r="A693" i="1"/>
  <c r="B693" i="1"/>
  <c r="A694" i="1"/>
  <c r="B694" i="1"/>
  <c r="A695" i="1"/>
  <c r="B695" i="1"/>
  <c r="A696" i="1"/>
  <c r="B696" i="1"/>
  <c r="A697" i="1"/>
  <c r="B697" i="1"/>
  <c r="A698" i="1"/>
  <c r="B698" i="1"/>
  <c r="A699" i="1"/>
  <c r="B699" i="1"/>
  <c r="A700" i="1"/>
  <c r="B700" i="1"/>
  <c r="A701" i="1"/>
  <c r="B701" i="1"/>
  <c r="A702" i="1"/>
  <c r="B702" i="1"/>
  <c r="A703" i="1"/>
  <c r="B703" i="1"/>
  <c r="A704" i="1"/>
  <c r="B704" i="1"/>
  <c r="A705" i="1"/>
  <c r="B705" i="1"/>
  <c r="A706" i="1"/>
  <c r="B706" i="1"/>
  <c r="A707" i="1"/>
  <c r="B707" i="1"/>
  <c r="A708" i="1"/>
  <c r="B708" i="1"/>
  <c r="A709" i="1"/>
  <c r="B709" i="1"/>
  <c r="A710" i="1"/>
  <c r="B710" i="1"/>
  <c r="A711" i="1"/>
  <c r="B711" i="1"/>
  <c r="A712" i="1"/>
  <c r="B712" i="1"/>
  <c r="A713" i="1"/>
  <c r="B713" i="1"/>
  <c r="A714" i="1"/>
  <c r="B714" i="1"/>
  <c r="A715" i="1"/>
  <c r="B715" i="1"/>
  <c r="A716" i="1"/>
  <c r="B716" i="1"/>
  <c r="A717" i="1"/>
  <c r="B717" i="1"/>
  <c r="A718" i="1"/>
  <c r="B718" i="1"/>
  <c r="A719" i="1"/>
  <c r="B719" i="1"/>
  <c r="A720" i="1"/>
  <c r="B720" i="1"/>
  <c r="A721" i="1"/>
  <c r="B721" i="1"/>
  <c r="A722" i="1"/>
  <c r="B722" i="1"/>
  <c r="A723" i="1"/>
  <c r="B723" i="1"/>
  <c r="A724" i="1"/>
  <c r="B724" i="1"/>
  <c r="A725" i="1"/>
  <c r="B725" i="1"/>
  <c r="A726" i="1"/>
  <c r="B726" i="1"/>
  <c r="A727" i="1"/>
  <c r="B727" i="1"/>
  <c r="A728" i="1"/>
  <c r="B728" i="1"/>
  <c r="A729" i="1"/>
  <c r="B729" i="1"/>
  <c r="A730" i="1"/>
  <c r="B730" i="1"/>
  <c r="A731" i="1"/>
  <c r="B731" i="1"/>
  <c r="A732" i="1"/>
  <c r="B732" i="1"/>
  <c r="A733" i="1"/>
  <c r="B733" i="1"/>
  <c r="A734" i="1"/>
  <c r="B734" i="1"/>
  <c r="A735" i="1"/>
  <c r="B735" i="1"/>
  <c r="A736" i="1"/>
  <c r="B736" i="1"/>
  <c r="A737" i="1"/>
  <c r="B737" i="1"/>
  <c r="A738" i="1"/>
  <c r="B738" i="1"/>
  <c r="A739" i="1"/>
  <c r="B739" i="1"/>
  <c r="A740" i="1"/>
  <c r="B740" i="1"/>
  <c r="A741" i="1"/>
  <c r="B741" i="1"/>
  <c r="A742" i="1"/>
  <c r="B742" i="1"/>
  <c r="A743" i="1"/>
  <c r="B743" i="1"/>
  <c r="A744" i="1"/>
  <c r="B744" i="1"/>
  <c r="A745" i="1"/>
  <c r="B745" i="1"/>
  <c r="A746" i="1"/>
  <c r="B746" i="1"/>
  <c r="A747" i="1"/>
  <c r="B747" i="1"/>
  <c r="A748" i="1"/>
  <c r="B748" i="1"/>
  <c r="A749" i="1"/>
  <c r="B749" i="1"/>
  <c r="A750" i="1"/>
  <c r="B750" i="1"/>
  <c r="A751" i="1"/>
  <c r="B751" i="1"/>
  <c r="A752" i="1"/>
  <c r="B752" i="1"/>
  <c r="A753" i="1"/>
  <c r="B753" i="1"/>
  <c r="A754" i="1"/>
  <c r="B754" i="1"/>
  <c r="A755" i="1"/>
  <c r="B755" i="1"/>
  <c r="A756" i="1"/>
  <c r="B756" i="1"/>
  <c r="A757" i="1"/>
  <c r="B757" i="1"/>
  <c r="A758" i="1"/>
  <c r="B758" i="1"/>
  <c r="A759" i="1"/>
  <c r="B759" i="1"/>
  <c r="A760" i="1"/>
  <c r="B760" i="1"/>
  <c r="A761" i="1"/>
  <c r="B761" i="1"/>
  <c r="A762" i="1"/>
  <c r="B762" i="1"/>
  <c r="A763" i="1"/>
  <c r="B763" i="1"/>
  <c r="A764" i="1"/>
  <c r="B764" i="1"/>
  <c r="A765" i="1"/>
  <c r="B765" i="1"/>
  <c r="A766" i="1"/>
  <c r="B766" i="1"/>
  <c r="A767" i="1"/>
  <c r="B767" i="1"/>
  <c r="A768" i="1"/>
  <c r="B768" i="1"/>
  <c r="A769" i="1"/>
  <c r="B769" i="1"/>
  <c r="A770" i="1"/>
  <c r="B770" i="1"/>
  <c r="A771" i="1"/>
  <c r="B771" i="1"/>
  <c r="A772" i="1"/>
  <c r="B772" i="1"/>
  <c r="A773" i="1"/>
  <c r="B773" i="1"/>
  <c r="A774" i="1"/>
  <c r="B774" i="1"/>
  <c r="A775" i="1"/>
  <c r="B775" i="1"/>
  <c r="A776" i="1"/>
  <c r="B776" i="1"/>
  <c r="A777" i="1"/>
  <c r="B777" i="1"/>
  <c r="A778" i="1"/>
  <c r="B778" i="1"/>
  <c r="A779" i="1"/>
  <c r="B779" i="1"/>
  <c r="A780" i="1"/>
  <c r="B780" i="1"/>
  <c r="A781" i="1"/>
  <c r="B781" i="1"/>
  <c r="A782" i="1"/>
  <c r="B782" i="1"/>
  <c r="A783" i="1"/>
  <c r="B783" i="1"/>
  <c r="A784" i="1"/>
  <c r="B784" i="1"/>
  <c r="A785" i="1"/>
  <c r="B785" i="1"/>
  <c r="A786" i="1"/>
  <c r="B786" i="1"/>
  <c r="A787" i="1"/>
  <c r="B787" i="1"/>
  <c r="A788" i="1"/>
  <c r="B788" i="1"/>
  <c r="A789" i="1"/>
  <c r="B789" i="1"/>
  <c r="A790" i="1"/>
  <c r="B790" i="1"/>
  <c r="A791" i="1"/>
  <c r="B791" i="1"/>
  <c r="A792" i="1"/>
  <c r="B792" i="1"/>
  <c r="A793" i="1"/>
  <c r="B793" i="1"/>
  <c r="A794" i="1"/>
  <c r="B794" i="1"/>
  <c r="A795" i="1"/>
  <c r="B795" i="1"/>
  <c r="A796" i="1"/>
  <c r="B796" i="1"/>
  <c r="A797" i="1"/>
  <c r="B797" i="1"/>
  <c r="A798" i="1"/>
  <c r="B798" i="1"/>
  <c r="A799" i="1"/>
  <c r="B799" i="1"/>
  <c r="A800" i="1"/>
  <c r="B800" i="1"/>
  <c r="A801" i="1"/>
  <c r="B801" i="1"/>
  <c r="A802" i="1"/>
  <c r="B802" i="1"/>
  <c r="A803" i="1"/>
  <c r="B803" i="1"/>
  <c r="A804" i="1"/>
  <c r="B804" i="1"/>
  <c r="A805" i="1"/>
  <c r="B805" i="1"/>
  <c r="A806" i="1"/>
  <c r="B806" i="1"/>
  <c r="A807" i="1"/>
  <c r="B807" i="1"/>
  <c r="A808" i="1"/>
  <c r="B808" i="1"/>
  <c r="A809" i="1"/>
  <c r="B809" i="1"/>
  <c r="A810" i="1"/>
  <c r="B810" i="1"/>
  <c r="A811" i="1"/>
  <c r="B811" i="1"/>
  <c r="A812" i="1"/>
  <c r="B812" i="1"/>
  <c r="A813" i="1"/>
  <c r="B813" i="1"/>
  <c r="A814" i="1"/>
  <c r="B814" i="1"/>
  <c r="A815" i="1"/>
  <c r="B815" i="1"/>
  <c r="A816" i="1"/>
  <c r="B816" i="1"/>
  <c r="A817" i="1"/>
  <c r="B817" i="1"/>
  <c r="A818" i="1"/>
  <c r="B818" i="1"/>
  <c r="A819" i="1"/>
  <c r="B819" i="1"/>
  <c r="A820" i="1"/>
  <c r="B820" i="1"/>
  <c r="A821" i="1"/>
  <c r="B821" i="1"/>
  <c r="A822" i="1"/>
  <c r="B822" i="1"/>
  <c r="A823" i="1"/>
  <c r="B823" i="1"/>
  <c r="A824" i="1"/>
  <c r="B824" i="1"/>
  <c r="A825" i="1"/>
  <c r="B825" i="1"/>
  <c r="A826" i="1"/>
  <c r="B826" i="1"/>
  <c r="A827" i="1"/>
  <c r="B827" i="1"/>
  <c r="A828" i="1"/>
  <c r="B828" i="1"/>
  <c r="A829" i="1"/>
  <c r="B829" i="1"/>
  <c r="A830" i="1"/>
  <c r="B830" i="1"/>
  <c r="A831" i="1"/>
  <c r="B831" i="1"/>
  <c r="A832" i="1"/>
  <c r="B832" i="1"/>
  <c r="A833" i="1"/>
  <c r="B833" i="1"/>
  <c r="A834" i="1"/>
  <c r="B834" i="1"/>
  <c r="A835" i="1"/>
  <c r="B835" i="1"/>
  <c r="A836" i="1"/>
  <c r="B836" i="1"/>
  <c r="A837" i="1"/>
  <c r="B837" i="1"/>
  <c r="A838" i="1"/>
  <c r="B838" i="1"/>
  <c r="A839" i="1"/>
  <c r="B839" i="1"/>
  <c r="A840" i="1"/>
  <c r="B840" i="1"/>
  <c r="A841" i="1"/>
  <c r="B841" i="1"/>
  <c r="A842" i="1"/>
  <c r="B842" i="1"/>
  <c r="A843" i="1"/>
  <c r="B843" i="1"/>
  <c r="A844" i="1"/>
  <c r="B844" i="1"/>
  <c r="A845" i="1"/>
  <c r="B845" i="1"/>
  <c r="A846" i="1"/>
  <c r="B846" i="1"/>
  <c r="A847" i="1"/>
  <c r="B847" i="1"/>
  <c r="B2" i="4"/>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2"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2" i="1"/>
  <c r="E14" i="4" l="1"/>
  <c r="D9" i="4"/>
  <c r="E6" i="4"/>
  <c r="E10" i="4"/>
  <c r="D7" i="4"/>
  <c r="D11" i="4"/>
  <c r="E8" i="4"/>
  <c r="D13" i="4"/>
  <c r="D11" i="2"/>
  <c r="E7" i="4"/>
  <c r="E9" i="4"/>
  <c r="E11" i="4"/>
  <c r="E13" i="4"/>
  <c r="D6" i="4"/>
  <c r="D8" i="4"/>
  <c r="D10" i="4"/>
  <c r="D12" i="4"/>
  <c r="D14" i="4"/>
  <c r="E12" i="4"/>
  <c r="B2" i="2"/>
  <c r="D13" i="2"/>
  <c r="E14" i="2"/>
  <c r="E10" i="2"/>
  <c r="D12" i="2"/>
  <c r="E13" i="2"/>
  <c r="E9" i="2" l="1"/>
  <c r="E8" i="2"/>
  <c r="D7" i="2"/>
  <c r="D6" i="2"/>
  <c r="E11" i="2"/>
  <c r="D10" i="2"/>
  <c r="D14" i="2"/>
  <c r="E12" i="2"/>
  <c r="E6" i="2"/>
  <c r="E7" i="2"/>
  <c r="D8" i="2"/>
  <c r="D9" i="2"/>
</calcChain>
</file>

<file path=xl/sharedStrings.xml><?xml version="1.0" encoding="utf-8"?>
<sst xmlns="http://schemas.openxmlformats.org/spreadsheetml/2006/main" count="5539" uniqueCount="925">
  <si>
    <t>jmbag</t>
  </si>
  <si>
    <t>Prezime</t>
  </si>
  <si>
    <t>Ime</t>
  </si>
  <si>
    <t>Player</t>
  </si>
  <si>
    <t>matching</t>
  </si>
  <si>
    <t>outcome</t>
  </si>
  <si>
    <t>Moodle</t>
  </si>
  <si>
    <t>Kahoot</t>
  </si>
  <si>
    <t>Kahoot&gt;Schoolwork</t>
  </si>
  <si>
    <t>Anastasov</t>
  </si>
  <si>
    <t>Marino</t>
  </si>
  <si>
    <t>marino a</t>
  </si>
  <si>
    <t>reversed username 4</t>
  </si>
  <si>
    <t>No</t>
  </si>
  <si>
    <t>Andrašić</t>
  </si>
  <si>
    <t>Luka</t>
  </si>
  <si>
    <t>luka a</t>
  </si>
  <si>
    <t>Andrić</t>
  </si>
  <si>
    <t>Tina</t>
  </si>
  <si>
    <t>tandric</t>
  </si>
  <si>
    <t>direct</t>
  </si>
  <si>
    <t>Antolović</t>
  </si>
  <si>
    <t>Noa</t>
  </si>
  <si>
    <t>noa antolovic</t>
  </si>
  <si>
    <t>one first and last name</t>
  </si>
  <si>
    <t>noa a</t>
  </si>
  <si>
    <t>noaa</t>
  </si>
  <si>
    <t>Antunović</t>
  </si>
  <si>
    <t>Nina</t>
  </si>
  <si>
    <t>nina a</t>
  </si>
  <si>
    <t>Arežina</t>
  </si>
  <si>
    <t>Marko</t>
  </si>
  <si>
    <t>reversed username 2</t>
  </si>
  <si>
    <t>marko a</t>
  </si>
  <si>
    <t>ma</t>
  </si>
  <si>
    <t>*** starts with</t>
  </si>
  <si>
    <t>Yes</t>
  </si>
  <si>
    <t>Barun</t>
  </si>
  <si>
    <t>Matej</t>
  </si>
  <si>
    <t>reversed username</t>
  </si>
  <si>
    <t>mbarun</t>
  </si>
  <si>
    <t>Bebek</t>
  </si>
  <si>
    <t>Bruno</t>
  </si>
  <si>
    <t>bbebek</t>
  </si>
  <si>
    <t>bebek</t>
  </si>
  <si>
    <t>only last name</t>
  </si>
  <si>
    <t>Bobovec</t>
  </si>
  <si>
    <t>Kristijan</t>
  </si>
  <si>
    <t>bobovec k</t>
  </si>
  <si>
    <t>Borbaš</t>
  </si>
  <si>
    <t>Krešimir</t>
  </si>
  <si>
    <t>kborbas</t>
  </si>
  <si>
    <t>borbask</t>
  </si>
  <si>
    <t>Borse</t>
  </si>
  <si>
    <t>Bartol</t>
  </si>
  <si>
    <t>bborse</t>
  </si>
  <si>
    <t>Bošnjak</t>
  </si>
  <si>
    <t>Leon Noa</t>
  </si>
  <si>
    <t>one first and abbreviated last name</t>
  </si>
  <si>
    <t>leon bosnjak</t>
  </si>
  <si>
    <t>Brigić</t>
  </si>
  <si>
    <t>bartol b</t>
  </si>
  <si>
    <t>bartol brigic</t>
  </si>
  <si>
    <t>Briški</t>
  </si>
  <si>
    <t>Josip</t>
  </si>
  <si>
    <t>josipb</t>
  </si>
  <si>
    <t>briskij</t>
  </si>
  <si>
    <t>jbriski</t>
  </si>
  <si>
    <t>Brletić</t>
  </si>
  <si>
    <t>Ivan</t>
  </si>
  <si>
    <t>brletic i</t>
  </si>
  <si>
    <t>i brletic</t>
  </si>
  <si>
    <t>ibrletic</t>
  </si>
  <si>
    <t>ivan brletic</t>
  </si>
  <si>
    <t>Bubalo</t>
  </si>
  <si>
    <t>Jure</t>
  </si>
  <si>
    <t>jure</t>
  </si>
  <si>
    <t>repeating characters in first name</t>
  </si>
  <si>
    <t>jure b</t>
  </si>
  <si>
    <t>Donelli</t>
  </si>
  <si>
    <t>Ian</t>
  </si>
  <si>
    <t>ian donelli</t>
  </si>
  <si>
    <t>Estatiev</t>
  </si>
  <si>
    <t>Jan</t>
  </si>
  <si>
    <t>jan estatiev</t>
  </si>
  <si>
    <t>Fernežir</t>
  </si>
  <si>
    <t>Grga</t>
  </si>
  <si>
    <t>grga f</t>
  </si>
  <si>
    <t>grga</t>
  </si>
  <si>
    <t>Filipić</t>
  </si>
  <si>
    <t>Niko</t>
  </si>
  <si>
    <t>niko filipic</t>
  </si>
  <si>
    <t>Firšt</t>
  </si>
  <si>
    <t>nina first</t>
  </si>
  <si>
    <t>Gabud</t>
  </si>
  <si>
    <t>josip gabud</t>
  </si>
  <si>
    <t>Gavrić</t>
  </si>
  <si>
    <t>Gabriela</t>
  </si>
  <si>
    <t>ggavric</t>
  </si>
  <si>
    <t>Glavaš</t>
  </si>
  <si>
    <t>Denia</t>
  </si>
  <si>
    <t>denia g</t>
  </si>
  <si>
    <t>Grden</t>
  </si>
  <si>
    <t>kgrden</t>
  </si>
  <si>
    <t>Grozdek</t>
  </si>
  <si>
    <t>bartol grozdek</t>
  </si>
  <si>
    <t>bg</t>
  </si>
  <si>
    <t>Hemen</t>
  </si>
  <si>
    <t>Antonoela</t>
  </si>
  <si>
    <t>antonoela</t>
  </si>
  <si>
    <t>antonoela h</t>
  </si>
  <si>
    <t>Hodžić</t>
  </si>
  <si>
    <t>Meris</t>
  </si>
  <si>
    <t>meris h</t>
  </si>
  <si>
    <t>meris</t>
  </si>
  <si>
    <t>Horvat</t>
  </si>
  <si>
    <t>Dominik</t>
  </si>
  <si>
    <t>horvat d</t>
  </si>
  <si>
    <t>dominikh</t>
  </si>
  <si>
    <t>horvatd</t>
  </si>
  <si>
    <t>dominik horvat</t>
  </si>
  <si>
    <t>Horvatić</t>
  </si>
  <si>
    <t>k horvatic</t>
  </si>
  <si>
    <t>kristijan</t>
  </si>
  <si>
    <t>Hrnčić</t>
  </si>
  <si>
    <t>Lovro</t>
  </si>
  <si>
    <t>lhrncic</t>
  </si>
  <si>
    <t>Ilić</t>
  </si>
  <si>
    <t>Marin</t>
  </si>
  <si>
    <t>marin i</t>
  </si>
  <si>
    <t>Ivanišević</t>
  </si>
  <si>
    <t>Fran</t>
  </si>
  <si>
    <t>fivanis</t>
  </si>
  <si>
    <t>Išić</t>
  </si>
  <si>
    <t>Jakov</t>
  </si>
  <si>
    <t>jakov i</t>
  </si>
  <si>
    <t>Jančić</t>
  </si>
  <si>
    <t>Lucija</t>
  </si>
  <si>
    <t>ljancic</t>
  </si>
  <si>
    <t>lucija j</t>
  </si>
  <si>
    <t>Jergović</t>
  </si>
  <si>
    <t>luka jergovic</t>
  </si>
  <si>
    <t>Jin</t>
  </si>
  <si>
    <t>Iljin</t>
  </si>
  <si>
    <t>jin</t>
  </si>
  <si>
    <t>Jonak</t>
  </si>
  <si>
    <t>ljonak</t>
  </si>
  <si>
    <t>Jukica</t>
  </si>
  <si>
    <t>bartol j</t>
  </si>
  <si>
    <t>jukicab</t>
  </si>
  <si>
    <t>bartolj</t>
  </si>
  <si>
    <t>Jurić</t>
  </si>
  <si>
    <t>Nikola</t>
  </si>
  <si>
    <t>n juric</t>
  </si>
  <si>
    <t>nikola j</t>
  </si>
  <si>
    <t>Kandučar</t>
  </si>
  <si>
    <t>Teo</t>
  </si>
  <si>
    <t>teo kanducar</t>
  </si>
  <si>
    <t>Klopić</t>
  </si>
  <si>
    <t>Dino</t>
  </si>
  <si>
    <t>dino klopic</t>
  </si>
  <si>
    <t>Kostelac</t>
  </si>
  <si>
    <t>bruno k</t>
  </si>
  <si>
    <t>bkostelac</t>
  </si>
  <si>
    <t>bruno kostelac</t>
  </si>
  <si>
    <t>Kovačevski</t>
  </si>
  <si>
    <t>Andro Mark</t>
  </si>
  <si>
    <t>andro k</t>
  </si>
  <si>
    <t>androk</t>
  </si>
  <si>
    <t>Krapec</t>
  </si>
  <si>
    <t>Karlo</t>
  </si>
  <si>
    <t>kkrapec</t>
  </si>
  <si>
    <t>Krilić</t>
  </si>
  <si>
    <t>Baltazar</t>
  </si>
  <si>
    <t>baltazar</t>
  </si>
  <si>
    <t>Kvasha</t>
  </si>
  <si>
    <t>Myroslava</t>
  </si>
  <si>
    <t>myroslava k</t>
  </si>
  <si>
    <t>Lacković</t>
  </si>
  <si>
    <t>josip l</t>
  </si>
  <si>
    <t>Laussu</t>
  </si>
  <si>
    <t>Gabin Louis Charles</t>
  </si>
  <si>
    <t>gabinl</t>
  </si>
  <si>
    <t>Lončar</t>
  </si>
  <si>
    <t>marko l</t>
  </si>
  <si>
    <t>marko loncar</t>
  </si>
  <si>
    <t>Macan</t>
  </si>
  <si>
    <t>lmacan1</t>
  </si>
  <si>
    <t>lmacan</t>
  </si>
  <si>
    <t>Majkovčan</t>
  </si>
  <si>
    <t>majkovcan k</t>
  </si>
  <si>
    <t>Maras</t>
  </si>
  <si>
    <t>Mihael</t>
  </si>
  <si>
    <t>mihael m</t>
  </si>
  <si>
    <t>Marić</t>
  </si>
  <si>
    <t>josip maric</t>
  </si>
  <si>
    <t>Matija</t>
  </si>
  <si>
    <t>matija maric</t>
  </si>
  <si>
    <t>Maršić</t>
  </si>
  <si>
    <t>mmarsic</t>
  </si>
  <si>
    <t>Matas</t>
  </si>
  <si>
    <t>n matas</t>
  </si>
  <si>
    <t>nmatas</t>
  </si>
  <si>
    <t>Matić</t>
  </si>
  <si>
    <t>noa m</t>
  </si>
  <si>
    <t>Miličić</t>
  </si>
  <si>
    <t>Filip</t>
  </si>
  <si>
    <t>filip m</t>
  </si>
  <si>
    <t>Milojević</t>
  </si>
  <si>
    <t>Leo</t>
  </si>
  <si>
    <t>leo m</t>
  </si>
  <si>
    <t>leo milojevic</t>
  </si>
  <si>
    <t>Mitrović</t>
  </si>
  <si>
    <t>Domagoj</t>
  </si>
  <si>
    <t>dmitrov</t>
  </si>
  <si>
    <t>Mlakar</t>
  </si>
  <si>
    <t>fmlakar</t>
  </si>
  <si>
    <t>Nikolić</t>
  </si>
  <si>
    <t>m nikolic</t>
  </si>
  <si>
    <t>mnikolic</t>
  </si>
  <si>
    <t>mihael nikolic</t>
  </si>
  <si>
    <t>Njegić</t>
  </si>
  <si>
    <t>Ivor</t>
  </si>
  <si>
    <t>ivor njegic</t>
  </si>
  <si>
    <t>njegic</t>
  </si>
  <si>
    <t>Novosel</t>
  </si>
  <si>
    <t>Maja</t>
  </si>
  <si>
    <t>mnovosel</t>
  </si>
  <si>
    <t>maja n</t>
  </si>
  <si>
    <t>maja</t>
  </si>
  <si>
    <t>Ohnjec</t>
  </si>
  <si>
    <t>ohnjec n</t>
  </si>
  <si>
    <t xml:space="preserve">Oshytor </t>
  </si>
  <si>
    <t>Mariia</t>
  </si>
  <si>
    <t>mariia o</t>
  </si>
  <si>
    <t>mariia</t>
  </si>
  <si>
    <t>only first name</t>
  </si>
  <si>
    <t>Ounich</t>
  </si>
  <si>
    <t>Nizar Samir</t>
  </si>
  <si>
    <t>nizaro</t>
  </si>
  <si>
    <t>nizar o</t>
  </si>
  <si>
    <t>Pascuttini</t>
  </si>
  <si>
    <t>dpascuttini</t>
  </si>
  <si>
    <t>Pavelić</t>
  </si>
  <si>
    <t>marko p</t>
  </si>
  <si>
    <t>markop</t>
  </si>
  <si>
    <t>Pavić</t>
  </si>
  <si>
    <t>Viktor</t>
  </si>
  <si>
    <t>viktor p</t>
  </si>
  <si>
    <t>vpavic</t>
  </si>
  <si>
    <t>v pavic</t>
  </si>
  <si>
    <t>Pašić</t>
  </si>
  <si>
    <t>Jasmin</t>
  </si>
  <si>
    <t>jasmin</t>
  </si>
  <si>
    <t>Petan</t>
  </si>
  <si>
    <t>josip p</t>
  </si>
  <si>
    <t>petan j</t>
  </si>
  <si>
    <t>Petanjek</t>
  </si>
  <si>
    <t>Mario</t>
  </si>
  <si>
    <t>mpetan</t>
  </si>
  <si>
    <t>Petek</t>
  </si>
  <si>
    <t>filip petek</t>
  </si>
  <si>
    <t>filip p</t>
  </si>
  <si>
    <t>Petković</t>
  </si>
  <si>
    <t>matija</t>
  </si>
  <si>
    <t>Pintar</t>
  </si>
  <si>
    <t>jan pintar</t>
  </si>
  <si>
    <t>Podhraški</t>
  </si>
  <si>
    <t>karlo podhraski</t>
  </si>
  <si>
    <t>karlop</t>
  </si>
  <si>
    <t>Pralas</t>
  </si>
  <si>
    <t>Helena</t>
  </si>
  <si>
    <t>helena p</t>
  </si>
  <si>
    <t>pralas</t>
  </si>
  <si>
    <t>Pranjić</t>
  </si>
  <si>
    <t>ivan pranjic</t>
  </si>
  <si>
    <t xml:space="preserve">Prydatkevych </t>
  </si>
  <si>
    <t>Petro</t>
  </si>
  <si>
    <t>petro</t>
  </si>
  <si>
    <t>Rajič</t>
  </si>
  <si>
    <t>Slavko</t>
  </si>
  <si>
    <t>slavko</t>
  </si>
  <si>
    <t>sr</t>
  </si>
  <si>
    <t>Rajković</t>
  </si>
  <si>
    <t>Dalio</t>
  </si>
  <si>
    <t>dalio rajkovic</t>
  </si>
  <si>
    <t>Rakulj</t>
  </si>
  <si>
    <t>lrakulj</t>
  </si>
  <si>
    <t>luka r</t>
  </si>
  <si>
    <t>l rakulj</t>
  </si>
  <si>
    <t>Ramić</t>
  </si>
  <si>
    <t>Tin</t>
  </si>
  <si>
    <t>tin r</t>
  </si>
  <si>
    <t>tramic</t>
  </si>
  <si>
    <t>tinr</t>
  </si>
  <si>
    <t>Ramljak</t>
  </si>
  <si>
    <t>Ilija</t>
  </si>
  <si>
    <t>ramljak i</t>
  </si>
  <si>
    <t>ramljaki</t>
  </si>
  <si>
    <t>ilijaramljak</t>
  </si>
  <si>
    <t>ilijar</t>
  </si>
  <si>
    <t>ilija ramljak</t>
  </si>
  <si>
    <t>Raz</t>
  </si>
  <si>
    <t>Ohad</t>
  </si>
  <si>
    <t>ohad raz</t>
  </si>
  <si>
    <t>ohad</t>
  </si>
  <si>
    <t>Režek</t>
  </si>
  <si>
    <t>ivanr</t>
  </si>
  <si>
    <t>Rho</t>
  </si>
  <si>
    <t>Hyerin</t>
  </si>
  <si>
    <t>hyerin</t>
  </si>
  <si>
    <t>rho</t>
  </si>
  <si>
    <t>Ruljančić</t>
  </si>
  <si>
    <t>Leon</t>
  </si>
  <si>
    <t>leon ruljancic</t>
  </si>
  <si>
    <t>Slišković</t>
  </si>
  <si>
    <t>fran sliskovic</t>
  </si>
  <si>
    <t>Slopko</t>
  </si>
  <si>
    <t>mslopko</t>
  </si>
  <si>
    <t>Somolanji</t>
  </si>
  <si>
    <t>Larisa</t>
  </si>
  <si>
    <t>larisa s</t>
  </si>
  <si>
    <t>Strehovec</t>
  </si>
  <si>
    <t>Hrvoje</t>
  </si>
  <si>
    <t>hrvoje</t>
  </si>
  <si>
    <t>Stupar</t>
  </si>
  <si>
    <t>tin s</t>
  </si>
  <si>
    <t>Suša</t>
  </si>
  <si>
    <t>Toma</t>
  </si>
  <si>
    <t>tsusa</t>
  </si>
  <si>
    <t>toma susa</t>
  </si>
  <si>
    <t>Taraš</t>
  </si>
  <si>
    <t>Kristian Tino</t>
  </si>
  <si>
    <t>ktaras</t>
  </si>
  <si>
    <t>Tolić</t>
  </si>
  <si>
    <t>Petar</t>
  </si>
  <si>
    <t>petar t</t>
  </si>
  <si>
    <t>ptolic</t>
  </si>
  <si>
    <t>Tomas</t>
  </si>
  <si>
    <t>Ante</t>
  </si>
  <si>
    <t>ante</t>
  </si>
  <si>
    <t>ante tomas</t>
  </si>
  <si>
    <t>Vidović</t>
  </si>
  <si>
    <t>ivan v</t>
  </si>
  <si>
    <t>Toni</t>
  </si>
  <si>
    <t>toni</t>
  </si>
  <si>
    <t>toniv</t>
  </si>
  <si>
    <t>vidovic</t>
  </si>
  <si>
    <t>Vodopić</t>
  </si>
  <si>
    <t>Kristian</t>
  </si>
  <si>
    <t>kristian v</t>
  </si>
  <si>
    <t>kristianv</t>
  </si>
  <si>
    <t>Vuković</t>
  </si>
  <si>
    <t>petarv</t>
  </si>
  <si>
    <t>Vučković</t>
  </si>
  <si>
    <t>Martin</t>
  </si>
  <si>
    <t>martin v</t>
  </si>
  <si>
    <t>martin</t>
  </si>
  <si>
    <t>Zajec</t>
  </si>
  <si>
    <t>Danijel</t>
  </si>
  <si>
    <t>danijelzajec</t>
  </si>
  <si>
    <t>danijelz</t>
  </si>
  <si>
    <t>Zečević</t>
  </si>
  <si>
    <t>Ilia Marco</t>
  </si>
  <si>
    <t>iliazecevic</t>
  </si>
  <si>
    <t>Zrinščak</t>
  </si>
  <si>
    <t>Ema Solfrid</t>
  </si>
  <si>
    <t>ez</t>
  </si>
  <si>
    <t>Zubčić</t>
  </si>
  <si>
    <t>petarz</t>
  </si>
  <si>
    <t>petar</t>
  </si>
  <si>
    <t>Ćusak</t>
  </si>
  <si>
    <t>cusakn</t>
  </si>
  <si>
    <t>ncusak</t>
  </si>
  <si>
    <t>Čakalo</t>
  </si>
  <si>
    <t>Ilona</t>
  </si>
  <si>
    <t>ilona cakalo</t>
  </si>
  <si>
    <t>Čolig</t>
  </si>
  <si>
    <t>mihael colig</t>
  </si>
  <si>
    <t>Čopac</t>
  </si>
  <si>
    <t>Klavdii</t>
  </si>
  <si>
    <t>klavdii copac</t>
  </si>
  <si>
    <t>klavdii c</t>
  </si>
  <si>
    <t>Črnjak</t>
  </si>
  <si>
    <t>crnjak</t>
  </si>
  <si>
    <t>crnjakk</t>
  </si>
  <si>
    <t>Đevoić</t>
  </si>
  <si>
    <t>devoic l</t>
  </si>
  <si>
    <t>Šećić</t>
  </si>
  <si>
    <t>Edijan</t>
  </si>
  <si>
    <t>edijans</t>
  </si>
  <si>
    <t>edijan</t>
  </si>
  <si>
    <t>Šimunec</t>
  </si>
  <si>
    <t>Nikolas</t>
  </si>
  <si>
    <t>nikolas s</t>
  </si>
  <si>
    <t>Šmalc</t>
  </si>
  <si>
    <t>jan s</t>
  </si>
  <si>
    <t>jan smalc</t>
  </si>
  <si>
    <t>Šoper</t>
  </si>
  <si>
    <t>Erik</t>
  </si>
  <si>
    <t>erik soper</t>
  </si>
  <si>
    <t>esoper</t>
  </si>
  <si>
    <t>Štrumberger</t>
  </si>
  <si>
    <t>estrumb</t>
  </si>
  <si>
    <t>erik s</t>
  </si>
  <si>
    <t>Živalj</t>
  </si>
  <si>
    <t>dzivalj</t>
  </si>
  <si>
    <t>Živković</t>
  </si>
  <si>
    <t>mzivkovic</t>
  </si>
  <si>
    <t>mzivkov</t>
  </si>
  <si>
    <t>Županović</t>
  </si>
  <si>
    <t>Vito</t>
  </si>
  <si>
    <t>vito zupanovic</t>
  </si>
  <si>
    <t>vito</t>
  </si>
  <si>
    <t>0321028458</t>
  </si>
  <si>
    <t>0195045059</t>
  </si>
  <si>
    <t>0321025830</t>
  </si>
  <si>
    <t>7606002883</t>
  </si>
  <si>
    <t>7606003368</t>
  </si>
  <si>
    <t>7606003854</t>
  </si>
  <si>
    <t>7606002493</t>
  </si>
  <si>
    <t>7606002899</t>
  </si>
  <si>
    <t>7606001678</t>
  </si>
  <si>
    <t>0165055518</t>
  </si>
  <si>
    <t>0321028528</t>
  </si>
  <si>
    <t>7606001699</t>
  </si>
  <si>
    <t>0006040459</t>
  </si>
  <si>
    <t>0117225804</t>
  </si>
  <si>
    <t>7606002927</t>
  </si>
  <si>
    <t>7606000852</t>
  </si>
  <si>
    <t>7606002077</t>
  </si>
  <si>
    <t>7606001129</t>
  </si>
  <si>
    <t>1191255436</t>
  </si>
  <si>
    <t>7606001818</t>
  </si>
  <si>
    <t>7606000665</t>
  </si>
  <si>
    <t>7606001839</t>
  </si>
  <si>
    <t>0067686710</t>
  </si>
  <si>
    <t>7606002537</t>
  </si>
  <si>
    <t>0321024032</t>
  </si>
  <si>
    <t>7606003011</t>
  </si>
  <si>
    <t>7606002264</t>
  </si>
  <si>
    <t>7606002173</t>
  </si>
  <si>
    <t>0246098650</t>
  </si>
  <si>
    <t>7606001480</t>
  </si>
  <si>
    <t>7606001155</t>
  </si>
  <si>
    <t>0246120703</t>
  </si>
  <si>
    <t>7606002189</t>
  </si>
  <si>
    <t>7606002558</t>
  </si>
  <si>
    <t>7606002308</t>
  </si>
  <si>
    <t>7606002579</t>
  </si>
  <si>
    <t>0321029364</t>
  </si>
  <si>
    <t>7606000894</t>
  </si>
  <si>
    <t>7606002584</t>
  </si>
  <si>
    <t>7606001496</t>
  </si>
  <si>
    <t>0066237528</t>
  </si>
  <si>
    <t>7606001503</t>
  </si>
  <si>
    <t>7606001524</t>
  </si>
  <si>
    <t>0067685617</t>
  </si>
  <si>
    <t>0035242273</t>
  </si>
  <si>
    <t>0321022940</t>
  </si>
  <si>
    <t>7606000574</t>
  </si>
  <si>
    <t>0248084259</t>
  </si>
  <si>
    <t>0321029408</t>
  </si>
  <si>
    <t>7606002841</t>
  </si>
  <si>
    <t>7606001909</t>
  </si>
  <si>
    <t>0135248178</t>
  </si>
  <si>
    <t>7606004087</t>
  </si>
  <si>
    <t>7606000922</t>
  </si>
  <si>
    <t>7606001225</t>
  </si>
  <si>
    <t>0246105792</t>
  </si>
  <si>
    <t>7606003742</t>
  </si>
  <si>
    <t>7606001363</t>
  </si>
  <si>
    <t>0006052243</t>
  </si>
  <si>
    <t>7606001940</t>
  </si>
  <si>
    <t>0115067683</t>
  </si>
  <si>
    <t>0246118355</t>
  </si>
  <si>
    <t>7606002217</t>
  </si>
  <si>
    <t>0067658698</t>
  </si>
  <si>
    <t>0119048025</t>
  </si>
  <si>
    <t>7606001251</t>
  </si>
  <si>
    <t>7606000709</t>
  </si>
  <si>
    <t>0321029616</t>
  </si>
  <si>
    <t>0195039091</t>
  </si>
  <si>
    <t>7606003186</t>
  </si>
  <si>
    <t>7606002696</t>
  </si>
  <si>
    <t>0321027258</t>
  </si>
  <si>
    <t>7606002126</t>
  </si>
  <si>
    <t>0321023168</t>
  </si>
  <si>
    <t>0130329630</t>
  </si>
  <si>
    <t>0066255652</t>
  </si>
  <si>
    <t>7606002703</t>
  </si>
  <si>
    <t>7606000964</t>
  </si>
  <si>
    <t>7606003630</t>
  </si>
  <si>
    <t>0246097008</t>
  </si>
  <si>
    <t>7606002719</t>
  </si>
  <si>
    <t>1191252850</t>
  </si>
  <si>
    <t>0321029002</t>
  </si>
  <si>
    <t>0321025755</t>
  </si>
  <si>
    <t>7606002724</t>
  </si>
  <si>
    <t>Ishod</t>
  </si>
  <si>
    <t>Prezime i ime</t>
  </si>
  <si>
    <t>Bodovi</t>
  </si>
  <si>
    <t>vlookup_key</t>
  </si>
  <si>
    <t>Anastasov Marino</t>
  </si>
  <si>
    <t>Andrašić Luka</t>
  </si>
  <si>
    <t>Andrić Tina</t>
  </si>
  <si>
    <t>Antolović Noa</t>
  </si>
  <si>
    <t>Antunović Nina</t>
  </si>
  <si>
    <t>Arežina Marko</t>
  </si>
  <si>
    <t>Barun Matej</t>
  </si>
  <si>
    <t>Bebek Bruno</t>
  </si>
  <si>
    <t>Bobovec Kristijan</t>
  </si>
  <si>
    <t>Borbaš Krešimir</t>
  </si>
  <si>
    <t>Borse Bartol</t>
  </si>
  <si>
    <t>Bošnjak Leon Noa</t>
  </si>
  <si>
    <t>Brigić Bartol</t>
  </si>
  <si>
    <t>Briški Josip</t>
  </si>
  <si>
    <t>Brletić Ivan</t>
  </si>
  <si>
    <t>Bubalo Jure</t>
  </si>
  <si>
    <t>Donelli Ian</t>
  </si>
  <si>
    <t>Estatiev Jan</t>
  </si>
  <si>
    <t>Fernežir Grga</t>
  </si>
  <si>
    <t>Filipić Niko</t>
  </si>
  <si>
    <t>Firšt Nina</t>
  </si>
  <si>
    <t>Gabud Josip</t>
  </si>
  <si>
    <t>Gavrić Gabriela</t>
  </si>
  <si>
    <t>Glavaš Denia</t>
  </si>
  <si>
    <t>Grden Kristijan</t>
  </si>
  <si>
    <t>Grozdek Bartol</t>
  </si>
  <si>
    <t>Hemen Antonoela</t>
  </si>
  <si>
    <t>Hodžić Meris</t>
  </si>
  <si>
    <t>Horvat Dominik</t>
  </si>
  <si>
    <t>Horvatić Kristijan</t>
  </si>
  <si>
    <t>Hrnčić Lovro</t>
  </si>
  <si>
    <t>Ilić Marin</t>
  </si>
  <si>
    <t>Ivanišević Fran</t>
  </si>
  <si>
    <t>Išić Jakov</t>
  </si>
  <si>
    <t>Jančić Lucija</t>
  </si>
  <si>
    <t>Jergović Luka</t>
  </si>
  <si>
    <t>Jin Iljin</t>
  </si>
  <si>
    <t>Jonak Luka</t>
  </si>
  <si>
    <t>Jukica Bartol</t>
  </si>
  <si>
    <t>Jurić Nikola</t>
  </si>
  <si>
    <t>Kandučar Teo</t>
  </si>
  <si>
    <t>Klopić Dino</t>
  </si>
  <si>
    <t>Kostelac Bruno</t>
  </si>
  <si>
    <t>Kovačevski Andro Mark</t>
  </si>
  <si>
    <t>Krapec Karlo</t>
  </si>
  <si>
    <t>Krilić Baltazar</t>
  </si>
  <si>
    <t>Kvasha Myroslava</t>
  </si>
  <si>
    <t>Lacković Josip</t>
  </si>
  <si>
    <t>Laussu Gabin Louis Charles</t>
  </si>
  <si>
    <t>Lončar Marko</t>
  </si>
  <si>
    <t>Macan Luka</t>
  </si>
  <si>
    <t>Majkovčan Karlo</t>
  </si>
  <si>
    <t>Maras Mihael</t>
  </si>
  <si>
    <t>Marić Josip</t>
  </si>
  <si>
    <t>Marić Matija</t>
  </si>
  <si>
    <t>Maršić Matej</t>
  </si>
  <si>
    <t>Matas Noa</t>
  </si>
  <si>
    <t>Matić Noa</t>
  </si>
  <si>
    <t>Miličić Filip</t>
  </si>
  <si>
    <t>Milojević Leo</t>
  </si>
  <si>
    <t>Mitrović Domagoj</t>
  </si>
  <si>
    <t>Mlakar Fran</t>
  </si>
  <si>
    <t>Nikolić Mihael</t>
  </si>
  <si>
    <t>Njegić Ivor</t>
  </si>
  <si>
    <t>Novosel Maja</t>
  </si>
  <si>
    <t>Ohnjec Noa</t>
  </si>
  <si>
    <t>Oshytor  Mariia</t>
  </si>
  <si>
    <t>Ounich Nizar Samir</t>
  </si>
  <si>
    <t>Pascuttini Dominik</t>
  </si>
  <si>
    <t>Pavelić Marko</t>
  </si>
  <si>
    <t>Pavić Viktor</t>
  </si>
  <si>
    <t>Pašić Jasmin</t>
  </si>
  <si>
    <t>Petan Josip</t>
  </si>
  <si>
    <t>Petanjek Mario</t>
  </si>
  <si>
    <t>Petek Filip</t>
  </si>
  <si>
    <t>Petković Matija</t>
  </si>
  <si>
    <t>Pintar Jan</t>
  </si>
  <si>
    <t>Podhraški Karlo</t>
  </si>
  <si>
    <t>Pralas Helena</t>
  </si>
  <si>
    <t>Pranjić Ivan</t>
  </si>
  <si>
    <t>Prydatkevych  Petro</t>
  </si>
  <si>
    <t>Rajič Slavko</t>
  </si>
  <si>
    <t>Rajković Dalio</t>
  </si>
  <si>
    <t>Rakulj Luka</t>
  </si>
  <si>
    <t>Ramić Tin</t>
  </si>
  <si>
    <t>Ramljak Ilija</t>
  </si>
  <si>
    <t>Raz Ohad</t>
  </si>
  <si>
    <t>Režek Ivan</t>
  </si>
  <si>
    <t>Rho Hyerin</t>
  </si>
  <si>
    <t>Ruljančić Leon</t>
  </si>
  <si>
    <t>Slišković Fran</t>
  </si>
  <si>
    <t>Slopko Marko</t>
  </si>
  <si>
    <t>Somolanji Larisa</t>
  </si>
  <si>
    <t>Strehovec Hrvoje</t>
  </si>
  <si>
    <t>Stupar Tin</t>
  </si>
  <si>
    <t>Suša Toma</t>
  </si>
  <si>
    <t>Taraš Kristian Tino</t>
  </si>
  <si>
    <t>Tolić Petar</t>
  </si>
  <si>
    <t>Tomas Ante</t>
  </si>
  <si>
    <t>Vidović Ivan</t>
  </si>
  <si>
    <t>Vidović Toni</t>
  </si>
  <si>
    <t>Vodopić Kristian</t>
  </si>
  <si>
    <t>Vuković Petar</t>
  </si>
  <si>
    <t>Vučković Martin</t>
  </si>
  <si>
    <t>Zajec Danijel</t>
  </si>
  <si>
    <t>Zečević Ilia Marco</t>
  </si>
  <si>
    <t>Zrinščak Ema Solfrid</t>
  </si>
  <si>
    <t>Zubčić Petar</t>
  </si>
  <si>
    <t>Ćusak Niko</t>
  </si>
  <si>
    <t>Čakalo Ilona</t>
  </si>
  <si>
    <t>Čolig Mihael</t>
  </si>
  <si>
    <t>Čopac Klavdii</t>
  </si>
  <si>
    <t>Črnjak Kristijan</t>
  </si>
  <si>
    <t>Đevoić Lovro</t>
  </si>
  <si>
    <t>Šećić Edijan</t>
  </si>
  <si>
    <t>Šimunec Nikolas</t>
  </si>
  <si>
    <t>Šmalc Jan</t>
  </si>
  <si>
    <t>Šoper Erik</t>
  </si>
  <si>
    <t>Štrumberger Erik</t>
  </si>
  <si>
    <t>Živalj Dominik</t>
  </si>
  <si>
    <t>Živković Marko</t>
  </si>
  <si>
    <t>Županović Vito</t>
  </si>
  <si>
    <r>
      <rPr>
        <sz val="11"/>
        <color theme="1"/>
        <rFont val="Aptos Narrow"/>
        <family val="2"/>
        <scheme val="minor"/>
      </rPr>
      <t xml:space="preserve">U žuto polje upišite </t>
    </r>
    <r>
      <rPr>
        <b/>
        <sz val="11"/>
        <color theme="1"/>
        <rFont val="Aptos Narrow"/>
        <family val="2"/>
        <scheme val="minor"/>
      </rPr>
      <t xml:space="preserve">JMBAG.
</t>
    </r>
    <r>
      <rPr>
        <sz val="10"/>
        <color theme="1"/>
        <rFont val="Aptos Narrow"/>
        <family val="2"/>
        <scheme val="minor"/>
      </rPr>
      <t>Ako Vam JMBAG nije dodijeljen, upišite puno prezime i ime (kako je navedeno u InfoEduci)</t>
    </r>
  </si>
  <si>
    <r>
      <rPr>
        <b/>
        <sz val="11"/>
        <color rgb="FFFF0000"/>
        <rFont val="Aptos Narrow"/>
        <family val="2"/>
        <scheme val="minor"/>
      </rPr>
      <t>Ova tablica je informativnog karaktera!</t>
    </r>
    <r>
      <rPr>
        <sz val="11"/>
        <color theme="1"/>
        <rFont val="Aptos Narrow"/>
        <family val="2"/>
        <charset val="238"/>
        <scheme val="minor"/>
      </rPr>
      <t xml:space="preserve">
Ako ste pisali kviz za koji ne vidite bodove u tablici to znači da sustav nije prepoznao Vaše ime s kojim ste se prijavili u Kahoot kviz.
U tablici su prikazani samo rezultati Kahoot kvizova i povezanih školskih zadaća.
Ako niste pisali Kahoot kviz za neki ishod onda Vam za taj ishod u tablici desno nisu vidljivi niti bodovi ostvareni na školskoj zadaći. 
Službeni bodovi dodijeljeni za rezultate ostvarene na školskim zadaćama su vidljivi u InfoEduci.
U slučaju da veći broj kvizova pokriva isti ishod, u obzir se uzima srednja vrijednost ostvarenih bodova</t>
    </r>
    <r>
      <rPr>
        <sz val="11"/>
        <color theme="1"/>
        <rFont val="Aptos Narrow"/>
        <family val="2"/>
        <scheme val="minor"/>
      </rPr>
      <t>.</t>
    </r>
  </si>
  <si>
    <r>
      <rPr>
        <sz val="11"/>
        <color theme="1"/>
        <rFont val="Aptos Narrow"/>
        <family val="2"/>
        <scheme val="minor"/>
      </rPr>
      <t xml:space="preserve">Type </t>
    </r>
    <r>
      <rPr>
        <b/>
        <sz val="11"/>
        <color theme="1"/>
        <rFont val="Aptos Narrow"/>
        <family val="2"/>
        <scheme val="minor"/>
      </rPr>
      <t>JMBAG</t>
    </r>
    <r>
      <rPr>
        <sz val="11"/>
        <color theme="1"/>
        <rFont val="Aptos Narrow"/>
        <family val="2"/>
        <scheme val="minor"/>
      </rPr>
      <t xml:space="preserve"> in the yellow field.
</t>
    </r>
    <r>
      <rPr>
        <sz val="10"/>
        <color theme="1"/>
        <rFont val="Aptos Narrow"/>
        <family val="2"/>
        <scheme val="minor"/>
      </rPr>
      <t>If JMBAG is not assigned to you, type a full surname and first name (as stated in the InfoEduka)</t>
    </r>
  </si>
  <si>
    <t>Learning outcome</t>
  </si>
  <si>
    <t>Points</t>
  </si>
  <si>
    <r>
      <rPr>
        <b/>
        <sz val="11"/>
        <color rgb="FFFF0000"/>
        <rFont val="Aptos Narrow"/>
        <family val="2"/>
        <scheme val="minor"/>
      </rPr>
      <t>This table is for informational purposes only!</t>
    </r>
    <r>
      <rPr>
        <sz val="11"/>
        <rFont val="Aptos Narrow"/>
        <family val="2"/>
        <scheme val="minor"/>
      </rPr>
      <t xml:space="preserve">
If you completed a quiz but do not see your score in the table, it means the system did not recognize the name you used to log in to the Kahoot quiz.
The table displays only the results from Kahoot quizzes and related school assignments.
If you did not complete a Kahoot quiz for a specific learning outcome, the points earned on the corresponding school assignment will not be visible in the table.
Official scores for school assignments are available in the InfoEduca system.
In cases where multiple quizzes cover the same learning outcome, the average score of all relevant quizzes is considered.</t>
    </r>
  </si>
  <si>
    <t>Mateo</t>
  </si>
  <si>
    <t>Andrić Mateo</t>
  </si>
  <si>
    <t>mateo a</t>
  </si>
  <si>
    <t>mandric</t>
  </si>
  <si>
    <t>Baltić</t>
  </si>
  <si>
    <t>Alan</t>
  </si>
  <si>
    <t>Baltić Alan</t>
  </si>
  <si>
    <t>alan b</t>
  </si>
  <si>
    <t>alanb</t>
  </si>
  <si>
    <t>Banda</t>
  </si>
  <si>
    <t>Pino</t>
  </si>
  <si>
    <t>Banda Pino</t>
  </si>
  <si>
    <t>pinobanda</t>
  </si>
  <si>
    <t>pinob</t>
  </si>
  <si>
    <t>pbanda</t>
  </si>
  <si>
    <t>Bečeić</t>
  </si>
  <si>
    <t>Dean</t>
  </si>
  <si>
    <t>Bečeić Dean</t>
  </si>
  <si>
    <t>deanbeceic</t>
  </si>
  <si>
    <t>deanb</t>
  </si>
  <si>
    <t>Bilal</t>
  </si>
  <si>
    <t>Tony</t>
  </si>
  <si>
    <t>Bilal Tony</t>
  </si>
  <si>
    <t>tony bilal</t>
  </si>
  <si>
    <t>tbilal</t>
  </si>
  <si>
    <t>Biškup</t>
  </si>
  <si>
    <t>Biškup Karlo</t>
  </si>
  <si>
    <t>karlo b</t>
  </si>
  <si>
    <t xml:space="preserve">Boršić </t>
  </si>
  <si>
    <t>Pia</t>
  </si>
  <si>
    <t>Boršić  Pia</t>
  </si>
  <si>
    <t>pia borsic</t>
  </si>
  <si>
    <t>pia</t>
  </si>
  <si>
    <t>0023148015</t>
  </si>
  <si>
    <t>Brdar</t>
  </si>
  <si>
    <t>Brdar Toni</t>
  </si>
  <si>
    <t>toni b</t>
  </si>
  <si>
    <t>Bučko</t>
  </si>
  <si>
    <t>Andrej Vladimir</t>
  </si>
  <si>
    <t>Bučko Andrej Vladimir</t>
  </si>
  <si>
    <t>andrej vladimir</t>
  </si>
  <si>
    <t>andrejvladimir</t>
  </si>
  <si>
    <t>Ciprić</t>
  </si>
  <si>
    <t>Valentino</t>
  </si>
  <si>
    <t>Ciprić Valentino</t>
  </si>
  <si>
    <t>vcipric</t>
  </si>
  <si>
    <t>Dević</t>
  </si>
  <si>
    <t>Vjeko</t>
  </si>
  <si>
    <t>Dević Vjeko</t>
  </si>
  <si>
    <t>vjeko d</t>
  </si>
  <si>
    <t>vjeko</t>
  </si>
  <si>
    <t>0321028575</t>
  </si>
  <si>
    <t>Domikulić</t>
  </si>
  <si>
    <t>Domikulić Luka</t>
  </si>
  <si>
    <t>luka d</t>
  </si>
  <si>
    <t>0321020717</t>
  </si>
  <si>
    <t>Fučkala</t>
  </si>
  <si>
    <t>Fučkala Filip</t>
  </si>
  <si>
    <t>filipf</t>
  </si>
  <si>
    <t>0321025339</t>
  </si>
  <si>
    <t>Grgec</t>
  </si>
  <si>
    <t>Grgec Bruno</t>
  </si>
  <si>
    <t>bruno grgec</t>
  </si>
  <si>
    <t>Halilagić</t>
  </si>
  <si>
    <t>Vana</t>
  </si>
  <si>
    <t>Halilagić Vana</t>
  </si>
  <si>
    <t>vana h</t>
  </si>
  <si>
    <t>vanah</t>
  </si>
  <si>
    <t>Idžan</t>
  </si>
  <si>
    <t>Idžan Petar</t>
  </si>
  <si>
    <t>petar i</t>
  </si>
  <si>
    <t>Janković</t>
  </si>
  <si>
    <t>Janković Bruno</t>
  </si>
  <si>
    <t>bjankov</t>
  </si>
  <si>
    <t>9999001830</t>
  </si>
  <si>
    <t>Kačić-Bartulović</t>
  </si>
  <si>
    <t>Bariša</t>
  </si>
  <si>
    <t>Kačić-Bartulović Bariša</t>
  </si>
  <si>
    <t>bkacicb</t>
  </si>
  <si>
    <t>0321026406</t>
  </si>
  <si>
    <t>Kipa</t>
  </si>
  <si>
    <t>Kipa Josip</t>
  </si>
  <si>
    <t>jkipa</t>
  </si>
  <si>
    <t>Kolarek</t>
  </si>
  <si>
    <t>Jana</t>
  </si>
  <si>
    <t>Kolarek Jana</t>
  </si>
  <si>
    <t>jkolarek</t>
  </si>
  <si>
    <t>Komazec</t>
  </si>
  <si>
    <t>Komazec Dean</t>
  </si>
  <si>
    <t>dean k</t>
  </si>
  <si>
    <t>Kordić</t>
  </si>
  <si>
    <t>Sara</t>
  </si>
  <si>
    <t>Kordić Sara</t>
  </si>
  <si>
    <t>sara</t>
  </si>
  <si>
    <t>Kovaček</t>
  </si>
  <si>
    <t>Kovaček Ivor</t>
  </si>
  <si>
    <t>ivork</t>
  </si>
  <si>
    <t>Kralj</t>
  </si>
  <si>
    <t>Tea</t>
  </si>
  <si>
    <t>Kralj Tea</t>
  </si>
  <si>
    <t>tea k</t>
  </si>
  <si>
    <t>0035223092</t>
  </si>
  <si>
    <t>Kranjec</t>
  </si>
  <si>
    <t>Andre Phillip</t>
  </si>
  <si>
    <t>Kranjec Andre Phillip</t>
  </si>
  <si>
    <t>andre k</t>
  </si>
  <si>
    <t>Kulušić</t>
  </si>
  <si>
    <t>Maro</t>
  </si>
  <si>
    <t>Kulušić Maro</t>
  </si>
  <si>
    <t>maro kulusic</t>
  </si>
  <si>
    <t>maro k</t>
  </si>
  <si>
    <t>Lacković Matija</t>
  </si>
  <si>
    <t>matija l</t>
  </si>
  <si>
    <t>m lackovic</t>
  </si>
  <si>
    <t>matija lackovic</t>
  </si>
  <si>
    <t>Lovrić</t>
  </si>
  <si>
    <t>Sofia</t>
  </si>
  <si>
    <t>Lovrić Sofia</t>
  </si>
  <si>
    <t>sofia</t>
  </si>
  <si>
    <t>Lukač</t>
  </si>
  <si>
    <t>Julian Antony</t>
  </si>
  <si>
    <t>Lukač Julian Antony</t>
  </si>
  <si>
    <t>julian l</t>
  </si>
  <si>
    <t>Marić Lovro</t>
  </si>
  <si>
    <t>lovro m</t>
  </si>
  <si>
    <t>lovro maric</t>
  </si>
  <si>
    <t>Marković</t>
  </si>
  <si>
    <t>Marković Ivan</t>
  </si>
  <si>
    <t>ivan markovic</t>
  </si>
  <si>
    <t>Matić Krešimir</t>
  </si>
  <si>
    <t>kresimir matic</t>
  </si>
  <si>
    <t>kresimirm</t>
  </si>
  <si>
    <t>kresimir</t>
  </si>
  <si>
    <t>kresimirmatic</t>
  </si>
  <si>
    <t>Miklenić</t>
  </si>
  <si>
    <t>Miklenić Ivan</t>
  </si>
  <si>
    <t>miklenic</t>
  </si>
  <si>
    <t>Milašin</t>
  </si>
  <si>
    <t>Milašin Jan</t>
  </si>
  <si>
    <t>milasin j</t>
  </si>
  <si>
    <t>jan m</t>
  </si>
  <si>
    <t>Milivojević</t>
  </si>
  <si>
    <t>Hana</t>
  </si>
  <si>
    <t>Milivojević Hana</t>
  </si>
  <si>
    <t>hana m</t>
  </si>
  <si>
    <t>0321025248</t>
  </si>
  <si>
    <t>Miličević</t>
  </si>
  <si>
    <t>Miličević Luka</t>
  </si>
  <si>
    <t>lukam</t>
  </si>
  <si>
    <t>0321027994</t>
  </si>
  <si>
    <t>Moguš</t>
  </si>
  <si>
    <t>Moguš Ivan</t>
  </si>
  <si>
    <t>ivan m</t>
  </si>
  <si>
    <t>ivanm</t>
  </si>
  <si>
    <t>Mudrovčić</t>
  </si>
  <si>
    <t>Paolo</t>
  </si>
  <si>
    <t>Mudrovčić Paolo</t>
  </si>
  <si>
    <t>pmudrov</t>
  </si>
  <si>
    <t>0321025594</t>
  </si>
  <si>
    <t>Munka</t>
  </si>
  <si>
    <t>Munka Leon</t>
  </si>
  <si>
    <t>lm</t>
  </si>
  <si>
    <t>Osim</t>
  </si>
  <si>
    <t>Liam Nicholas</t>
  </si>
  <si>
    <t>Osim Liam Nicholas</t>
  </si>
  <si>
    <t>liam osim</t>
  </si>
  <si>
    <t>0321023607</t>
  </si>
  <si>
    <t>Pandey</t>
  </si>
  <si>
    <t>Kunal</t>
  </si>
  <si>
    <t>Pandey Kunal</t>
  </si>
  <si>
    <t>kp</t>
  </si>
  <si>
    <t>Paunović</t>
  </si>
  <si>
    <t>Patrik</t>
  </si>
  <si>
    <t>Paunović Patrik</t>
  </si>
  <si>
    <t>ppaunovic</t>
  </si>
  <si>
    <t>paunovic</t>
  </si>
  <si>
    <t>Pavlović</t>
  </si>
  <si>
    <t>Pavlović Marin</t>
  </si>
  <si>
    <t>marin p</t>
  </si>
  <si>
    <t>marinp</t>
  </si>
  <si>
    <t>pavlovicm</t>
  </si>
  <si>
    <t>0321023131</t>
  </si>
  <si>
    <t>Pekez</t>
  </si>
  <si>
    <t>Antonio</t>
  </si>
  <si>
    <t>Pekez Antonio</t>
  </si>
  <si>
    <t>antoniop</t>
  </si>
  <si>
    <t>antonio</t>
  </si>
  <si>
    <t>Peroš</t>
  </si>
  <si>
    <t>Peroš Luka</t>
  </si>
  <si>
    <t>peros l</t>
  </si>
  <si>
    <t>matijap</t>
  </si>
  <si>
    <t>0321021852</t>
  </si>
  <si>
    <t>Poljanić</t>
  </si>
  <si>
    <t>Poljanić Luka</t>
  </si>
  <si>
    <t>luuka</t>
  </si>
  <si>
    <t>luka</t>
  </si>
  <si>
    <t>0321021553</t>
  </si>
  <si>
    <t>Putnik</t>
  </si>
  <si>
    <t>Putnik Noa</t>
  </si>
  <si>
    <t>noa</t>
  </si>
  <si>
    <t>Radošević</t>
  </si>
  <si>
    <t xml:space="preserve">Nikola </t>
  </si>
  <si>
    <t xml:space="preserve">Radošević Nikola </t>
  </si>
  <si>
    <t>nikola r</t>
  </si>
  <si>
    <t>Ramljak Josip</t>
  </si>
  <si>
    <t>josip</t>
  </si>
  <si>
    <t>Rodić</t>
  </si>
  <si>
    <t>Blaž</t>
  </si>
  <si>
    <t>Rodić Blaž</t>
  </si>
  <si>
    <t>blaz r</t>
  </si>
  <si>
    <t>Salaj</t>
  </si>
  <si>
    <t>Salaj Luka</t>
  </si>
  <si>
    <t>lsalaj</t>
  </si>
  <si>
    <t>Selimović</t>
  </si>
  <si>
    <t>Alen</t>
  </si>
  <si>
    <t>Selimović Alen</t>
  </si>
  <si>
    <t>alenselimovic</t>
  </si>
  <si>
    <t>aselimo</t>
  </si>
  <si>
    <t>alen selimovic</t>
  </si>
  <si>
    <t>alen</t>
  </si>
  <si>
    <t>Sirk</t>
  </si>
  <si>
    <t>Sirk Ian</t>
  </si>
  <si>
    <t>ian</t>
  </si>
  <si>
    <t>Sliško</t>
  </si>
  <si>
    <t>Leonard</t>
  </si>
  <si>
    <t>Sliško Leonard</t>
  </si>
  <si>
    <t>leonard s</t>
  </si>
  <si>
    <t>slisko</t>
  </si>
  <si>
    <t>frans</t>
  </si>
  <si>
    <t>Smetiško</t>
  </si>
  <si>
    <t>Smetiško Lovro</t>
  </si>
  <si>
    <t>ls</t>
  </si>
  <si>
    <t>Srnec</t>
  </si>
  <si>
    <t>Srnec Marko</t>
  </si>
  <si>
    <t>marko s</t>
  </si>
  <si>
    <t>ms</t>
  </si>
  <si>
    <t>markos</t>
  </si>
  <si>
    <t>Stanić</t>
  </si>
  <si>
    <t>Diego</t>
  </si>
  <si>
    <t>Stanić Diego</t>
  </si>
  <si>
    <t>dstanic</t>
  </si>
  <si>
    <t>Stipančić</t>
  </si>
  <si>
    <t>Nia</t>
  </si>
  <si>
    <t>Stipančić Nia</t>
  </si>
  <si>
    <t>nia s</t>
  </si>
  <si>
    <t>Sunko</t>
  </si>
  <si>
    <t>Ruben Emerik</t>
  </si>
  <si>
    <t>Sunko Ruben Emerik</t>
  </si>
  <si>
    <t>rubens</t>
  </si>
  <si>
    <t>Tago</t>
  </si>
  <si>
    <t>Shota</t>
  </si>
  <si>
    <t>Tago Shota</t>
  </si>
  <si>
    <t>shotat</t>
  </si>
  <si>
    <t>shota tago</t>
  </si>
  <si>
    <t>Tičarić - Škunca</t>
  </si>
  <si>
    <t>Damjan</t>
  </si>
  <si>
    <t>Tičarić - Škunca Damjan</t>
  </si>
  <si>
    <t>dt</t>
  </si>
  <si>
    <t>Turudić</t>
  </si>
  <si>
    <t>Turudić Mario</t>
  </si>
  <si>
    <t>mariot</t>
  </si>
  <si>
    <t>mt</t>
  </si>
  <si>
    <t>Vudrag</t>
  </si>
  <si>
    <t>Saša</t>
  </si>
  <si>
    <t>Vudrag Saša</t>
  </si>
  <si>
    <t>svudrag</t>
  </si>
  <si>
    <t>Zanetti</t>
  </si>
  <si>
    <t xml:space="preserve">Antonio </t>
  </si>
  <si>
    <t xml:space="preserve">Zanetti Antonio </t>
  </si>
  <si>
    <t>antonio zanetti</t>
  </si>
  <si>
    <t>zanetti</t>
  </si>
  <si>
    <t>Zeneli</t>
  </si>
  <si>
    <t>Driton</t>
  </si>
  <si>
    <t>Zeneli Driton</t>
  </si>
  <si>
    <t>dz</t>
  </si>
  <si>
    <t>Šafran</t>
  </si>
  <si>
    <t>Barbara</t>
  </si>
  <si>
    <t>Šafran Barbara</t>
  </si>
  <si>
    <t>barbara s</t>
  </si>
  <si>
    <t>barbara</t>
  </si>
  <si>
    <t>Šarinić</t>
  </si>
  <si>
    <t>Stjepko</t>
  </si>
  <si>
    <t>Šarinić Stjepko</t>
  </si>
  <si>
    <t>stjepko</t>
  </si>
  <si>
    <t>Šiprak</t>
  </si>
  <si>
    <t>Šiprak Lovro</t>
  </si>
  <si>
    <t>lsiprak</t>
  </si>
  <si>
    <t>lovro siprak</t>
  </si>
  <si>
    <t>Šterc</t>
  </si>
  <si>
    <t>Šterc Luka</t>
  </si>
  <si>
    <t>luka s</t>
  </si>
  <si>
    <t>Žagar</t>
  </si>
  <si>
    <t>Žagar Patrik</t>
  </si>
  <si>
    <t>patrik 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</si>
</sst>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charset val="238"/>
      <scheme val="minor"/>
    </font>
    <font>
      <sz val="28"/>
      <color theme="1"/>
      <name val="Aptos Narrow"/>
      <family val="2"/>
      <scheme val="minor"/>
    </font>
    <font>
      <sz val="24"/>
      <color theme="1"/>
      <name val="Aptos Narrow"/>
      <family val="2"/>
      <charset val="238"/>
      <scheme val="minor"/>
    </font>
    <font>
      <b/>
      <sz val="11"/>
      <color theme="1"/>
      <name val="Aptos Narrow"/>
      <family val="2"/>
      <scheme val="minor"/>
    </font>
    <font>
      <b/>
      <sz val="16"/>
      <color theme="1"/>
      <name val="Aptos Narrow"/>
      <family val="2"/>
      <scheme val="minor"/>
    </font>
    <font>
      <sz val="16"/>
      <color theme="1"/>
      <name val="Aptos Narrow"/>
      <family val="2"/>
      <scheme val="minor"/>
    </font>
    <font>
      <sz val="11"/>
      <color theme="1"/>
      <name val="Aptos Narrow"/>
      <family val="2"/>
      <scheme val="minor"/>
    </font>
    <font>
      <sz val="10"/>
      <color theme="1"/>
      <name val="Aptos Narrow"/>
      <family val="2"/>
      <scheme val="minor"/>
    </font>
    <font>
      <b/>
      <sz val="11"/>
      <color rgb="FFFF0000"/>
      <name val="Aptos Narrow"/>
      <family val="2"/>
      <scheme val="minor"/>
    </font>
    <font>
      <sz val="11"/>
      <name val="Aptos Narrow"/>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7">
    <xf numFmtId="0" fontId="0" fillId="0" borderId="0" xfId="0"/>
    <xf numFmtId="49" fontId="0" fillId="0" borderId="0" xfId="0" applyNumberFormat="1"/>
    <xf numFmtId="49" fontId="1" fillId="2" borderId="0" xfId="0" applyNumberFormat="1" applyFont="1" applyFill="1" applyAlignment="1">
      <alignment horizontal="center" vertical="center"/>
    </xf>
    <xf numFmtId="0" fontId="0" fillId="0" borderId="0" xfId="0" applyAlignment="1">
      <alignment horizontal="center" vertical="center"/>
    </xf>
    <xf numFmtId="0" fontId="2" fillId="0" borderId="0" xfId="0" applyFont="1"/>
    <xf numFmtId="2" fontId="0" fillId="0" borderId="0" xfId="0" applyNumberFormat="1"/>
    <xf numFmtId="0" fontId="4" fillId="3" borderId="2" xfId="0" applyFont="1" applyFill="1" applyBorder="1" applyAlignment="1">
      <alignment horizontal="center" vertical="center"/>
    </xf>
    <xf numFmtId="2" fontId="4" fillId="3" borderId="1" xfId="0" applyNumberFormat="1" applyFont="1" applyFill="1" applyBorder="1" applyAlignment="1">
      <alignment horizontal="center" vertical="center"/>
    </xf>
    <xf numFmtId="0" fontId="4" fillId="3" borderId="3" xfId="0" applyFont="1" applyFill="1" applyBorder="1" applyAlignment="1">
      <alignment horizontal="center" vertical="center"/>
    </xf>
    <xf numFmtId="2" fontId="4" fillId="3" borderId="1" xfId="0" applyNumberFormat="1" applyFont="1" applyFill="1" applyBorder="1" applyAlignment="1">
      <alignment horizontal="center" vertical="center"/>
    </xf>
    <xf numFmtId="0" fontId="5" fillId="4" borderId="1" xfId="0" applyFont="1" applyFill="1" applyBorder="1" applyAlignment="1">
      <alignment horizontal="center" vertical="center"/>
    </xf>
    <xf numFmtId="2" fontId="5" fillId="0" borderId="1" xfId="0" applyNumberFormat="1" applyFont="1" applyBorder="1" applyAlignment="1">
      <alignment horizontal="center" vertical="center"/>
    </xf>
    <xf numFmtId="0" fontId="0" fillId="0" borderId="0" xfId="0" applyAlignment="1">
      <alignment horizontal="left" vertical="center" wrapText="1"/>
    </xf>
    <xf numFmtId="0" fontId="6" fillId="0" borderId="0" xfId="0" applyFont="1" applyAlignment="1">
      <alignment horizontal="left" vertical="center" wrapText="1"/>
    </xf>
    <xf numFmtId="49" fontId="3" fillId="0" borderId="0" xfId="0" applyNumberFormat="1" applyFont="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1CFC3-EE05-4166-AF0E-676F193630B2}">
  <dimension ref="A1:L847"/>
  <sheetViews>
    <sheetView topLeftCell="A415" workbookViewId="0">
      <selection activeCell="C600" sqref="C600"/>
    </sheetView>
  </sheetViews>
  <sheetFormatPr defaultRowHeight="14.25"/>
  <cols>
    <col min="1" max="1" width="16.625" customWidth="1"/>
    <col min="2" max="2" width="21.75" bestFit="1" customWidth="1"/>
    <col min="3" max="3" width="12.875" style="1" customWidth="1"/>
    <col min="4" max="4" width="11.25" bestFit="1" customWidth="1"/>
    <col min="5" max="5" width="16.375" bestFit="1" customWidth="1"/>
    <col min="6" max="6" width="22.5" bestFit="1" customWidth="1"/>
    <col min="7" max="7" width="13.25" bestFit="1" customWidth="1"/>
    <col min="8" max="8" width="28.5" bestFit="1" customWidth="1"/>
    <col min="9" max="9" width="7.625" bestFit="1" customWidth="1"/>
    <col min="10" max="10" width="6.625" customWidth="1"/>
    <col min="11" max="11" width="11.875" bestFit="1" customWidth="1"/>
    <col min="12" max="12" width="16.375" bestFit="1" customWidth="1"/>
  </cols>
  <sheetData>
    <row r="1" spans="1:12">
      <c r="A1" t="s">
        <v>502</v>
      </c>
      <c r="B1" t="s">
        <v>502</v>
      </c>
      <c r="C1" s="1" t="s">
        <v>0</v>
      </c>
      <c r="D1" t="s">
        <v>1</v>
      </c>
      <c r="E1" t="s">
        <v>2</v>
      </c>
      <c r="F1" t="s">
        <v>500</v>
      </c>
      <c r="G1" t="s">
        <v>3</v>
      </c>
      <c r="H1" t="s">
        <v>4</v>
      </c>
      <c r="I1" t="s">
        <v>5</v>
      </c>
      <c r="J1" t="s">
        <v>6</v>
      </c>
      <c r="K1" t="s">
        <v>7</v>
      </c>
      <c r="L1" t="s">
        <v>8</v>
      </c>
    </row>
    <row r="2" spans="1:12">
      <c r="A2" t="str">
        <f>IF(C2&lt;&gt;"",C2&amp;"-"&amp; VALUE(I2),"Ne postoji JMBAG")</f>
        <v>0321028458-1</v>
      </c>
      <c r="B2" t="str">
        <f>IF(C2&lt;&gt;"","PostojiJMBAG",F2&amp;"-"&amp; VALUE(I2))</f>
        <v>PostojiJMBAG</v>
      </c>
      <c r="C2" s="1" t="s">
        <v>414</v>
      </c>
      <c r="D2" t="s">
        <v>9</v>
      </c>
      <c r="E2" t="s">
        <v>10</v>
      </c>
      <c r="F2" t="s">
        <v>503</v>
      </c>
      <c r="G2" t="s">
        <v>11</v>
      </c>
      <c r="H2" t="s">
        <v>12</v>
      </c>
      <c r="I2">
        <v>1</v>
      </c>
      <c r="J2">
        <v>1.9</v>
      </c>
      <c r="K2">
        <v>1.75</v>
      </c>
      <c r="L2" t="s">
        <v>13</v>
      </c>
    </row>
    <row r="3" spans="1:12">
      <c r="A3" t="str">
        <f t="shared" ref="A3:A66" si="0">IF(C3&lt;&gt;"",C3&amp;"-"&amp; VALUE(I3),"Ne postoji JMBAG")</f>
        <v>0321028458-3</v>
      </c>
      <c r="B3" t="str">
        <f t="shared" ref="B3:B66" si="1">IF(C3&lt;&gt;"","PostojiJMBAG",F3&amp;"-"&amp; VALUE(I3))</f>
        <v>PostojiJMBAG</v>
      </c>
      <c r="C3" s="1" t="s">
        <v>414</v>
      </c>
      <c r="D3" t="s">
        <v>9</v>
      </c>
      <c r="E3" t="s">
        <v>10</v>
      </c>
      <c r="F3" t="s">
        <v>503</v>
      </c>
      <c r="G3" t="s">
        <v>11</v>
      </c>
      <c r="H3" t="s">
        <v>12</v>
      </c>
      <c r="I3">
        <v>3</v>
      </c>
      <c r="K3">
        <v>0.75</v>
      </c>
      <c r="L3" t="s">
        <v>13</v>
      </c>
    </row>
    <row r="4" spans="1:12">
      <c r="A4" t="str">
        <f t="shared" si="0"/>
        <v>0321028458-4</v>
      </c>
      <c r="B4" t="str">
        <f t="shared" si="1"/>
        <v>PostojiJMBAG</v>
      </c>
      <c r="C4" s="1" t="s">
        <v>414</v>
      </c>
      <c r="D4" t="s">
        <v>9</v>
      </c>
      <c r="E4" t="s">
        <v>10</v>
      </c>
      <c r="F4" t="s">
        <v>503</v>
      </c>
      <c r="G4" t="s">
        <v>11</v>
      </c>
      <c r="H4" t="s">
        <v>12</v>
      </c>
      <c r="I4">
        <v>4</v>
      </c>
      <c r="K4">
        <v>3</v>
      </c>
      <c r="L4" t="s">
        <v>13</v>
      </c>
    </row>
    <row r="5" spans="1:12">
      <c r="A5" t="str">
        <f t="shared" si="0"/>
        <v>0321028458-5</v>
      </c>
      <c r="B5" t="str">
        <f t="shared" si="1"/>
        <v>PostojiJMBAG</v>
      </c>
      <c r="C5" s="1" t="s">
        <v>414</v>
      </c>
      <c r="D5" t="s">
        <v>9</v>
      </c>
      <c r="E5" t="s">
        <v>10</v>
      </c>
      <c r="F5" t="s">
        <v>503</v>
      </c>
      <c r="G5" t="s">
        <v>11</v>
      </c>
      <c r="H5" t="s">
        <v>12</v>
      </c>
      <c r="I5">
        <v>5</v>
      </c>
      <c r="J5">
        <v>0.6</v>
      </c>
      <c r="K5">
        <v>0</v>
      </c>
      <c r="L5" t="s">
        <v>13</v>
      </c>
    </row>
    <row r="6" spans="1:12">
      <c r="A6" t="str">
        <f t="shared" si="0"/>
        <v>0321028458-7</v>
      </c>
      <c r="B6" t="str">
        <f t="shared" si="1"/>
        <v>PostojiJMBAG</v>
      </c>
      <c r="C6" s="1" t="s">
        <v>414</v>
      </c>
      <c r="D6" t="s">
        <v>9</v>
      </c>
      <c r="E6" t="s">
        <v>10</v>
      </c>
      <c r="F6" t="s">
        <v>503</v>
      </c>
      <c r="G6" t="s">
        <v>11</v>
      </c>
      <c r="H6" t="s">
        <v>12</v>
      </c>
      <c r="I6">
        <v>7</v>
      </c>
      <c r="J6">
        <v>2.5</v>
      </c>
      <c r="K6">
        <v>1</v>
      </c>
      <c r="L6" t="s">
        <v>13</v>
      </c>
    </row>
    <row r="7" spans="1:12">
      <c r="A7" t="str">
        <f t="shared" si="0"/>
        <v>0321028458-9</v>
      </c>
      <c r="B7" t="str">
        <f t="shared" si="1"/>
        <v>PostojiJMBAG</v>
      </c>
      <c r="C7" s="1" t="s">
        <v>414</v>
      </c>
      <c r="D7" t="s">
        <v>9</v>
      </c>
      <c r="E7" t="s">
        <v>10</v>
      </c>
      <c r="F7" t="s">
        <v>503</v>
      </c>
      <c r="G7" t="s">
        <v>11</v>
      </c>
      <c r="H7" t="s">
        <v>12</v>
      </c>
      <c r="I7">
        <v>9</v>
      </c>
      <c r="J7">
        <v>2.2999999999999998</v>
      </c>
      <c r="K7">
        <v>0</v>
      </c>
      <c r="L7" t="s">
        <v>13</v>
      </c>
    </row>
    <row r="8" spans="1:12">
      <c r="A8" t="str">
        <f t="shared" si="0"/>
        <v>0195045059-1</v>
      </c>
      <c r="B8" t="str">
        <f t="shared" si="1"/>
        <v>PostojiJMBAG</v>
      </c>
      <c r="C8" s="1" t="s">
        <v>415</v>
      </c>
      <c r="D8" t="s">
        <v>14</v>
      </c>
      <c r="E8" t="s">
        <v>15</v>
      </c>
      <c r="F8" t="s">
        <v>504</v>
      </c>
      <c r="G8" t="s">
        <v>16</v>
      </c>
      <c r="H8" t="s">
        <v>12</v>
      </c>
      <c r="I8">
        <v>1</v>
      </c>
      <c r="J8">
        <v>3</v>
      </c>
      <c r="K8">
        <v>1.5</v>
      </c>
      <c r="L8" t="s">
        <v>13</v>
      </c>
    </row>
    <row r="9" spans="1:12">
      <c r="A9" t="str">
        <f t="shared" si="0"/>
        <v>0195045059-2</v>
      </c>
      <c r="B9" t="str">
        <f t="shared" si="1"/>
        <v>PostojiJMBAG</v>
      </c>
      <c r="C9" s="1" t="s">
        <v>415</v>
      </c>
      <c r="D9" t="s">
        <v>14</v>
      </c>
      <c r="E9" t="s">
        <v>15</v>
      </c>
      <c r="F9" t="s">
        <v>504</v>
      </c>
      <c r="G9" t="s">
        <v>16</v>
      </c>
      <c r="H9" t="s">
        <v>12</v>
      </c>
      <c r="I9">
        <v>2</v>
      </c>
      <c r="J9">
        <v>2.4</v>
      </c>
      <c r="K9">
        <v>1</v>
      </c>
      <c r="L9" t="s">
        <v>13</v>
      </c>
    </row>
    <row r="10" spans="1:12">
      <c r="A10" t="str">
        <f t="shared" si="0"/>
        <v>0195045059-3</v>
      </c>
      <c r="B10" t="str">
        <f t="shared" si="1"/>
        <v>PostojiJMBAG</v>
      </c>
      <c r="C10" s="1" t="s">
        <v>415</v>
      </c>
      <c r="D10" t="s">
        <v>14</v>
      </c>
      <c r="E10" t="s">
        <v>15</v>
      </c>
      <c r="F10" t="s">
        <v>504</v>
      </c>
      <c r="G10" t="s">
        <v>16</v>
      </c>
      <c r="H10" t="s">
        <v>12</v>
      </c>
      <c r="I10">
        <v>3</v>
      </c>
      <c r="J10">
        <v>2.1</v>
      </c>
      <c r="K10">
        <v>0.75</v>
      </c>
      <c r="L10" t="s">
        <v>13</v>
      </c>
    </row>
    <row r="11" spans="1:12">
      <c r="A11" t="str">
        <f t="shared" si="0"/>
        <v>0195045059-5</v>
      </c>
      <c r="B11" t="str">
        <f t="shared" si="1"/>
        <v>PostojiJMBAG</v>
      </c>
      <c r="C11" s="1" t="s">
        <v>415</v>
      </c>
      <c r="D11" t="s">
        <v>14</v>
      </c>
      <c r="E11" t="s">
        <v>15</v>
      </c>
      <c r="F11" t="s">
        <v>504</v>
      </c>
      <c r="G11" t="s">
        <v>16</v>
      </c>
      <c r="H11" t="s">
        <v>12</v>
      </c>
      <c r="I11">
        <v>5</v>
      </c>
      <c r="J11">
        <v>2.8</v>
      </c>
      <c r="K11">
        <v>0</v>
      </c>
      <c r="L11" t="s">
        <v>13</v>
      </c>
    </row>
    <row r="12" spans="1:12">
      <c r="A12" t="str">
        <f t="shared" si="0"/>
        <v>0195045059-6</v>
      </c>
      <c r="B12" t="str">
        <f t="shared" si="1"/>
        <v>PostojiJMBAG</v>
      </c>
      <c r="C12" s="1" t="s">
        <v>415</v>
      </c>
      <c r="D12" t="s">
        <v>14</v>
      </c>
      <c r="E12" t="s">
        <v>15</v>
      </c>
      <c r="F12" t="s">
        <v>504</v>
      </c>
      <c r="G12" t="s">
        <v>16</v>
      </c>
      <c r="H12" t="s">
        <v>12</v>
      </c>
      <c r="I12">
        <v>6</v>
      </c>
      <c r="J12">
        <v>2</v>
      </c>
      <c r="K12">
        <v>1</v>
      </c>
      <c r="L12" t="s">
        <v>13</v>
      </c>
    </row>
    <row r="13" spans="1:12">
      <c r="A13" t="str">
        <f t="shared" si="0"/>
        <v>0195045059-7</v>
      </c>
      <c r="B13" t="str">
        <f t="shared" si="1"/>
        <v>PostojiJMBAG</v>
      </c>
      <c r="C13" s="1" t="s">
        <v>415</v>
      </c>
      <c r="D13" t="s">
        <v>14</v>
      </c>
      <c r="E13" t="s">
        <v>15</v>
      </c>
      <c r="F13" t="s">
        <v>504</v>
      </c>
      <c r="G13" t="s">
        <v>16</v>
      </c>
      <c r="H13" t="s">
        <v>12</v>
      </c>
      <c r="I13">
        <v>7</v>
      </c>
      <c r="J13">
        <v>2.5</v>
      </c>
      <c r="K13">
        <v>1</v>
      </c>
      <c r="L13" t="s">
        <v>13</v>
      </c>
    </row>
    <row r="14" spans="1:12">
      <c r="A14" t="str">
        <f t="shared" si="0"/>
        <v>Ne postoji JMBAG</v>
      </c>
      <c r="B14" t="str">
        <f t="shared" si="1"/>
        <v>Andrić Mateo-1</v>
      </c>
      <c r="D14" t="s">
        <v>17</v>
      </c>
      <c r="E14" t="s">
        <v>631</v>
      </c>
      <c r="F14" t="s">
        <v>632</v>
      </c>
      <c r="G14" t="s">
        <v>633</v>
      </c>
      <c r="H14" t="s">
        <v>12</v>
      </c>
      <c r="I14">
        <v>1</v>
      </c>
      <c r="J14">
        <v>1.5</v>
      </c>
      <c r="K14">
        <v>1.75</v>
      </c>
      <c r="L14" t="s">
        <v>13</v>
      </c>
    </row>
    <row r="15" spans="1:12">
      <c r="A15" t="str">
        <f t="shared" si="0"/>
        <v>Ne postoji JMBAG</v>
      </c>
      <c r="B15" t="str">
        <f t="shared" si="1"/>
        <v>Andrić Mateo-3</v>
      </c>
      <c r="D15" t="s">
        <v>17</v>
      </c>
      <c r="E15" t="s">
        <v>631</v>
      </c>
      <c r="F15" t="s">
        <v>632</v>
      </c>
      <c r="G15" t="s">
        <v>633</v>
      </c>
      <c r="H15" t="s">
        <v>12</v>
      </c>
      <c r="I15">
        <v>3</v>
      </c>
      <c r="J15">
        <v>1.9</v>
      </c>
      <c r="K15">
        <v>0.5</v>
      </c>
      <c r="L15" t="s">
        <v>13</v>
      </c>
    </row>
    <row r="16" spans="1:12">
      <c r="A16" t="str">
        <f t="shared" si="0"/>
        <v>Ne postoji JMBAG</v>
      </c>
      <c r="B16" t="str">
        <f t="shared" si="1"/>
        <v>Andrić Mateo-4</v>
      </c>
      <c r="D16" t="s">
        <v>17</v>
      </c>
      <c r="E16" t="s">
        <v>631</v>
      </c>
      <c r="F16" t="s">
        <v>632</v>
      </c>
      <c r="G16" t="s">
        <v>634</v>
      </c>
      <c r="H16" t="s">
        <v>20</v>
      </c>
      <c r="I16">
        <v>4</v>
      </c>
      <c r="J16">
        <v>1.6</v>
      </c>
      <c r="K16">
        <v>2</v>
      </c>
      <c r="L16" t="s">
        <v>13</v>
      </c>
    </row>
    <row r="17" spans="1:12">
      <c r="A17" t="str">
        <f t="shared" si="0"/>
        <v>0321025830-1</v>
      </c>
      <c r="B17" t="str">
        <f t="shared" si="1"/>
        <v>PostojiJMBAG</v>
      </c>
      <c r="C17" s="1" t="s">
        <v>416</v>
      </c>
      <c r="D17" t="s">
        <v>17</v>
      </c>
      <c r="E17" t="s">
        <v>18</v>
      </c>
      <c r="F17" t="s">
        <v>505</v>
      </c>
      <c r="G17" t="s">
        <v>19</v>
      </c>
      <c r="H17" t="s">
        <v>20</v>
      </c>
      <c r="I17">
        <v>1</v>
      </c>
      <c r="J17">
        <v>2.2999999999999998</v>
      </c>
      <c r="K17">
        <v>1.75</v>
      </c>
      <c r="L17" t="s">
        <v>13</v>
      </c>
    </row>
    <row r="18" spans="1:12">
      <c r="A18" t="str">
        <f t="shared" si="0"/>
        <v>7606002883-1</v>
      </c>
      <c r="B18" t="str">
        <f t="shared" si="1"/>
        <v>PostojiJMBAG</v>
      </c>
      <c r="C18" s="1" t="s">
        <v>417</v>
      </c>
      <c r="D18" t="s">
        <v>21</v>
      </c>
      <c r="E18" t="s">
        <v>22</v>
      </c>
      <c r="F18" t="s">
        <v>506</v>
      </c>
      <c r="G18" t="s">
        <v>23</v>
      </c>
      <c r="H18" t="s">
        <v>24</v>
      </c>
      <c r="I18">
        <v>1</v>
      </c>
      <c r="J18">
        <v>2.2999999999999998</v>
      </c>
      <c r="K18">
        <v>1.25</v>
      </c>
      <c r="L18" t="s">
        <v>13</v>
      </c>
    </row>
    <row r="19" spans="1:12">
      <c r="A19" t="str">
        <f t="shared" si="0"/>
        <v>7606002883-3</v>
      </c>
      <c r="B19" t="str">
        <f t="shared" si="1"/>
        <v>PostojiJMBAG</v>
      </c>
      <c r="C19" s="1" t="s">
        <v>417</v>
      </c>
      <c r="D19" t="s">
        <v>21</v>
      </c>
      <c r="E19" t="s">
        <v>22</v>
      </c>
      <c r="F19" t="s">
        <v>506</v>
      </c>
      <c r="G19" t="s">
        <v>23</v>
      </c>
      <c r="H19" t="s">
        <v>24</v>
      </c>
      <c r="I19">
        <v>3</v>
      </c>
      <c r="J19">
        <v>3</v>
      </c>
      <c r="K19">
        <v>0.25</v>
      </c>
      <c r="L19" t="s">
        <v>13</v>
      </c>
    </row>
    <row r="20" spans="1:12">
      <c r="A20" t="str">
        <f t="shared" si="0"/>
        <v>7606002883-4</v>
      </c>
      <c r="B20" t="str">
        <f t="shared" si="1"/>
        <v>PostojiJMBAG</v>
      </c>
      <c r="C20" s="1" t="s">
        <v>417</v>
      </c>
      <c r="D20" t="s">
        <v>21</v>
      </c>
      <c r="E20" t="s">
        <v>22</v>
      </c>
      <c r="F20" t="s">
        <v>506</v>
      </c>
      <c r="G20" t="s">
        <v>23</v>
      </c>
      <c r="H20" t="s">
        <v>24</v>
      </c>
      <c r="I20">
        <v>4</v>
      </c>
      <c r="J20">
        <v>3</v>
      </c>
      <c r="K20">
        <v>1.5</v>
      </c>
      <c r="L20" t="s">
        <v>13</v>
      </c>
    </row>
    <row r="21" spans="1:12">
      <c r="A21" t="str">
        <f t="shared" si="0"/>
        <v>7606002883-5</v>
      </c>
      <c r="B21" t="str">
        <f t="shared" si="1"/>
        <v>PostojiJMBAG</v>
      </c>
      <c r="C21" s="1" t="s">
        <v>417</v>
      </c>
      <c r="D21" t="s">
        <v>21</v>
      </c>
      <c r="E21" t="s">
        <v>22</v>
      </c>
      <c r="F21" t="s">
        <v>506</v>
      </c>
      <c r="G21" t="s">
        <v>23</v>
      </c>
      <c r="H21" t="s">
        <v>24</v>
      </c>
      <c r="I21">
        <v>5</v>
      </c>
      <c r="J21">
        <v>3</v>
      </c>
      <c r="K21">
        <v>0.5</v>
      </c>
      <c r="L21" t="s">
        <v>13</v>
      </c>
    </row>
    <row r="22" spans="1:12">
      <c r="A22" t="str">
        <f t="shared" si="0"/>
        <v>7606002883-6</v>
      </c>
      <c r="B22" t="str">
        <f t="shared" si="1"/>
        <v>PostojiJMBAG</v>
      </c>
      <c r="C22" s="1" t="s">
        <v>417</v>
      </c>
      <c r="D22" t="s">
        <v>21</v>
      </c>
      <c r="E22" t="s">
        <v>22</v>
      </c>
      <c r="F22" t="s">
        <v>506</v>
      </c>
      <c r="G22" t="s">
        <v>23</v>
      </c>
      <c r="H22" t="s">
        <v>24</v>
      </c>
      <c r="I22">
        <v>6</v>
      </c>
      <c r="J22">
        <v>3</v>
      </c>
      <c r="K22">
        <v>1.5</v>
      </c>
      <c r="L22" t="s">
        <v>13</v>
      </c>
    </row>
    <row r="23" spans="1:12">
      <c r="A23" t="str">
        <f t="shared" si="0"/>
        <v>7606002883-7</v>
      </c>
      <c r="B23" t="str">
        <f t="shared" si="1"/>
        <v>PostojiJMBAG</v>
      </c>
      <c r="C23" s="1" t="s">
        <v>417</v>
      </c>
      <c r="D23" t="s">
        <v>21</v>
      </c>
      <c r="E23" t="s">
        <v>22</v>
      </c>
      <c r="F23" t="s">
        <v>506</v>
      </c>
      <c r="G23" t="s">
        <v>26</v>
      </c>
      <c r="H23" t="s">
        <v>12</v>
      </c>
      <c r="I23">
        <v>7</v>
      </c>
      <c r="J23">
        <v>3</v>
      </c>
      <c r="K23">
        <v>0.75</v>
      </c>
      <c r="L23" t="s">
        <v>13</v>
      </c>
    </row>
    <row r="24" spans="1:12">
      <c r="A24" t="str">
        <f t="shared" si="0"/>
        <v>7606002883-9</v>
      </c>
      <c r="B24" t="str">
        <f t="shared" si="1"/>
        <v>PostojiJMBAG</v>
      </c>
      <c r="C24" s="1" t="s">
        <v>417</v>
      </c>
      <c r="D24" t="s">
        <v>21</v>
      </c>
      <c r="E24" t="s">
        <v>22</v>
      </c>
      <c r="F24" t="s">
        <v>506</v>
      </c>
      <c r="G24" t="s">
        <v>25</v>
      </c>
      <c r="H24" t="s">
        <v>12</v>
      </c>
      <c r="I24">
        <v>9</v>
      </c>
      <c r="J24">
        <v>2.2999999999999998</v>
      </c>
      <c r="K24">
        <v>0</v>
      </c>
      <c r="L24" t="s">
        <v>13</v>
      </c>
    </row>
    <row r="25" spans="1:12">
      <c r="A25" t="str">
        <f t="shared" si="0"/>
        <v>7606003368-1</v>
      </c>
      <c r="B25" t="str">
        <f t="shared" si="1"/>
        <v>PostojiJMBAG</v>
      </c>
      <c r="C25" s="1" t="s">
        <v>418</v>
      </c>
      <c r="D25" t="s">
        <v>27</v>
      </c>
      <c r="E25" t="s">
        <v>28</v>
      </c>
      <c r="F25" t="s">
        <v>507</v>
      </c>
      <c r="G25" t="s">
        <v>29</v>
      </c>
      <c r="H25" t="s">
        <v>12</v>
      </c>
      <c r="I25">
        <v>1</v>
      </c>
      <c r="J25">
        <v>1.5</v>
      </c>
      <c r="K25">
        <v>1.5</v>
      </c>
      <c r="L25" t="s">
        <v>13</v>
      </c>
    </row>
    <row r="26" spans="1:12">
      <c r="A26" t="str">
        <f t="shared" si="0"/>
        <v>7606003368-7</v>
      </c>
      <c r="B26" t="str">
        <f t="shared" si="1"/>
        <v>PostojiJMBAG</v>
      </c>
      <c r="C26" s="1" t="s">
        <v>418</v>
      </c>
      <c r="D26" t="s">
        <v>27</v>
      </c>
      <c r="E26" t="s">
        <v>28</v>
      </c>
      <c r="F26" t="s">
        <v>507</v>
      </c>
      <c r="G26" t="s">
        <v>29</v>
      </c>
      <c r="H26" t="s">
        <v>12</v>
      </c>
      <c r="I26">
        <v>7</v>
      </c>
      <c r="K26">
        <v>0</v>
      </c>
      <c r="L26" t="s">
        <v>13</v>
      </c>
    </row>
    <row r="27" spans="1:12">
      <c r="A27" t="str">
        <f t="shared" si="0"/>
        <v>7606003854-1</v>
      </c>
      <c r="B27" t="str">
        <f t="shared" si="1"/>
        <v>PostojiJMBAG</v>
      </c>
      <c r="C27" s="1" t="s">
        <v>419</v>
      </c>
      <c r="D27" t="s">
        <v>30</v>
      </c>
      <c r="E27" t="s">
        <v>31</v>
      </c>
      <c r="F27" t="s">
        <v>508</v>
      </c>
      <c r="G27" t="s">
        <v>33</v>
      </c>
      <c r="H27" t="s">
        <v>12</v>
      </c>
      <c r="I27">
        <v>1</v>
      </c>
      <c r="J27">
        <v>1.9</v>
      </c>
      <c r="K27">
        <v>1</v>
      </c>
      <c r="L27" t="s">
        <v>36</v>
      </c>
    </row>
    <row r="28" spans="1:12">
      <c r="A28" t="str">
        <f t="shared" si="0"/>
        <v>7606003854-3</v>
      </c>
      <c r="B28" t="str">
        <f t="shared" si="1"/>
        <v>PostojiJMBAG</v>
      </c>
      <c r="C28" s="1" t="s">
        <v>419</v>
      </c>
      <c r="D28" t="s">
        <v>30</v>
      </c>
      <c r="E28" t="s">
        <v>31</v>
      </c>
      <c r="F28" t="s">
        <v>508</v>
      </c>
      <c r="G28" t="s">
        <v>34</v>
      </c>
      <c r="H28" t="s">
        <v>32</v>
      </c>
      <c r="I28">
        <v>3</v>
      </c>
      <c r="J28">
        <v>1.8999999999999899</v>
      </c>
      <c r="K28">
        <v>0</v>
      </c>
      <c r="L28" t="s">
        <v>13</v>
      </c>
    </row>
    <row r="29" spans="1:12">
      <c r="A29" t="str">
        <f t="shared" si="0"/>
        <v>7606003854-5</v>
      </c>
      <c r="B29" t="str">
        <f t="shared" si="1"/>
        <v>PostojiJMBAG</v>
      </c>
      <c r="C29" s="1" t="s">
        <v>419</v>
      </c>
      <c r="D29" t="s">
        <v>30</v>
      </c>
      <c r="E29" t="s">
        <v>31</v>
      </c>
      <c r="F29" t="s">
        <v>508</v>
      </c>
      <c r="G29" t="s">
        <v>34</v>
      </c>
      <c r="H29" t="s">
        <v>32</v>
      </c>
      <c r="I29">
        <v>5</v>
      </c>
      <c r="J29">
        <v>0.8</v>
      </c>
      <c r="K29">
        <v>0.75</v>
      </c>
      <c r="L29" t="s">
        <v>13</v>
      </c>
    </row>
    <row r="30" spans="1:12">
      <c r="A30" t="str">
        <f t="shared" si="0"/>
        <v>Ne postoji JMBAG</v>
      </c>
      <c r="B30" t="str">
        <f t="shared" si="1"/>
        <v>Baltić Alan-1</v>
      </c>
      <c r="D30" t="s">
        <v>635</v>
      </c>
      <c r="E30" t="s">
        <v>636</v>
      </c>
      <c r="F30" t="s">
        <v>637</v>
      </c>
      <c r="G30" t="s">
        <v>638</v>
      </c>
      <c r="H30" t="s">
        <v>12</v>
      </c>
      <c r="I30">
        <v>1</v>
      </c>
      <c r="J30">
        <v>2.2999999999999998</v>
      </c>
      <c r="K30">
        <v>1.5</v>
      </c>
      <c r="L30" t="s">
        <v>13</v>
      </c>
    </row>
    <row r="31" spans="1:12">
      <c r="A31" t="str">
        <f t="shared" si="0"/>
        <v>Ne postoji JMBAG</v>
      </c>
      <c r="B31" t="str">
        <f t="shared" si="1"/>
        <v>Baltić Alan-3</v>
      </c>
      <c r="D31" t="s">
        <v>635</v>
      </c>
      <c r="E31" t="s">
        <v>636</v>
      </c>
      <c r="F31" t="s">
        <v>637</v>
      </c>
      <c r="G31" t="s">
        <v>639</v>
      </c>
      <c r="H31" t="s">
        <v>12</v>
      </c>
      <c r="I31">
        <v>3</v>
      </c>
      <c r="J31">
        <v>1.3</v>
      </c>
      <c r="K31">
        <v>0.5</v>
      </c>
      <c r="L31" t="s">
        <v>13</v>
      </c>
    </row>
    <row r="32" spans="1:12">
      <c r="A32" t="str">
        <f t="shared" si="0"/>
        <v>Ne postoji JMBAG</v>
      </c>
      <c r="B32" t="str">
        <f t="shared" si="1"/>
        <v>Baltić Alan-4</v>
      </c>
      <c r="D32" t="s">
        <v>635</v>
      </c>
      <c r="E32" t="s">
        <v>636</v>
      </c>
      <c r="F32" t="s">
        <v>637</v>
      </c>
      <c r="G32" t="s">
        <v>639</v>
      </c>
      <c r="H32" t="s">
        <v>12</v>
      </c>
      <c r="I32">
        <v>4</v>
      </c>
      <c r="J32">
        <v>2</v>
      </c>
      <c r="K32">
        <v>1.5</v>
      </c>
      <c r="L32" t="s">
        <v>13</v>
      </c>
    </row>
    <row r="33" spans="1:12">
      <c r="A33" t="str">
        <f t="shared" si="0"/>
        <v>Ne postoji JMBAG</v>
      </c>
      <c r="B33" t="str">
        <f t="shared" si="1"/>
        <v>Baltić Alan-5</v>
      </c>
      <c r="D33" t="s">
        <v>635</v>
      </c>
      <c r="E33" t="s">
        <v>636</v>
      </c>
      <c r="F33" t="s">
        <v>637</v>
      </c>
      <c r="G33" t="s">
        <v>639</v>
      </c>
      <c r="H33" t="s">
        <v>12</v>
      </c>
      <c r="I33">
        <v>5</v>
      </c>
      <c r="J33">
        <v>2.4</v>
      </c>
      <c r="K33">
        <v>0</v>
      </c>
      <c r="L33" t="s">
        <v>13</v>
      </c>
    </row>
    <row r="34" spans="1:12">
      <c r="A34" t="str">
        <f t="shared" si="0"/>
        <v>Ne postoji JMBAG</v>
      </c>
      <c r="B34" t="str">
        <f t="shared" si="1"/>
        <v>Baltić Alan-6</v>
      </c>
      <c r="D34" t="s">
        <v>635</v>
      </c>
      <c r="E34" t="s">
        <v>636</v>
      </c>
      <c r="F34" t="s">
        <v>637</v>
      </c>
      <c r="G34" t="s">
        <v>639</v>
      </c>
      <c r="H34" t="s">
        <v>12</v>
      </c>
      <c r="I34">
        <v>6</v>
      </c>
      <c r="J34">
        <v>2.4</v>
      </c>
      <c r="K34">
        <v>0.5</v>
      </c>
      <c r="L34" t="s">
        <v>13</v>
      </c>
    </row>
    <row r="35" spans="1:12">
      <c r="A35" t="str">
        <f t="shared" si="0"/>
        <v>Ne postoji JMBAG</v>
      </c>
      <c r="B35" t="str">
        <f t="shared" si="1"/>
        <v>Baltić Alan-7</v>
      </c>
      <c r="D35" t="s">
        <v>635</v>
      </c>
      <c r="E35" t="s">
        <v>636</v>
      </c>
      <c r="F35" t="s">
        <v>637</v>
      </c>
      <c r="G35" t="s">
        <v>639</v>
      </c>
      <c r="H35" t="s">
        <v>12</v>
      </c>
      <c r="I35">
        <v>7</v>
      </c>
      <c r="J35">
        <v>2.9</v>
      </c>
      <c r="K35">
        <v>1.5</v>
      </c>
      <c r="L35" t="s">
        <v>36</v>
      </c>
    </row>
    <row r="36" spans="1:12">
      <c r="A36" t="str">
        <f t="shared" si="0"/>
        <v>Ne postoji JMBAG</v>
      </c>
      <c r="B36" t="str">
        <f t="shared" si="1"/>
        <v>Baltić Alan-8</v>
      </c>
      <c r="D36" t="s">
        <v>635</v>
      </c>
      <c r="E36" t="s">
        <v>636</v>
      </c>
      <c r="F36" t="s">
        <v>637</v>
      </c>
      <c r="G36" t="s">
        <v>639</v>
      </c>
      <c r="H36" t="s">
        <v>12</v>
      </c>
      <c r="I36">
        <v>8</v>
      </c>
      <c r="J36">
        <v>2.2999999999999998</v>
      </c>
      <c r="K36">
        <v>1</v>
      </c>
      <c r="L36" t="s">
        <v>13</v>
      </c>
    </row>
    <row r="37" spans="1:12">
      <c r="A37" t="str">
        <f t="shared" si="0"/>
        <v>Ne postoji JMBAG</v>
      </c>
      <c r="B37" t="str">
        <f t="shared" si="1"/>
        <v>Baltić Alan-9</v>
      </c>
      <c r="D37" t="s">
        <v>635</v>
      </c>
      <c r="E37" t="s">
        <v>636</v>
      </c>
      <c r="F37" t="s">
        <v>637</v>
      </c>
      <c r="G37" t="s">
        <v>639</v>
      </c>
      <c r="H37" t="s">
        <v>12</v>
      </c>
      <c r="I37">
        <v>9</v>
      </c>
      <c r="J37">
        <v>3</v>
      </c>
      <c r="K37">
        <v>0</v>
      </c>
      <c r="L37" t="s">
        <v>13</v>
      </c>
    </row>
    <row r="38" spans="1:12">
      <c r="A38" t="str">
        <f t="shared" si="0"/>
        <v>Ne postoji JMBAG</v>
      </c>
      <c r="B38" t="str">
        <f t="shared" si="1"/>
        <v>Banda Pino-1</v>
      </c>
      <c r="D38" t="s">
        <v>640</v>
      </c>
      <c r="E38" t="s">
        <v>641</v>
      </c>
      <c r="F38" t="s">
        <v>642</v>
      </c>
      <c r="G38" t="s">
        <v>643</v>
      </c>
      <c r="H38" t="s">
        <v>12</v>
      </c>
      <c r="I38">
        <v>1</v>
      </c>
      <c r="J38">
        <v>2.2999999999999998</v>
      </c>
      <c r="K38">
        <v>0.66666666666666596</v>
      </c>
      <c r="L38" t="s">
        <v>13</v>
      </c>
    </row>
    <row r="39" spans="1:12">
      <c r="A39" t="str">
        <f t="shared" si="0"/>
        <v>Ne postoji JMBAG</v>
      </c>
      <c r="B39" t="str">
        <f t="shared" si="1"/>
        <v>Banda Pino-3</v>
      </c>
      <c r="D39" t="s">
        <v>640</v>
      </c>
      <c r="E39" t="s">
        <v>641</v>
      </c>
      <c r="F39" t="s">
        <v>642</v>
      </c>
      <c r="G39" t="s">
        <v>644</v>
      </c>
      <c r="H39" t="s">
        <v>12</v>
      </c>
      <c r="I39">
        <v>3</v>
      </c>
      <c r="J39">
        <v>2.5</v>
      </c>
      <c r="K39">
        <v>0.5</v>
      </c>
      <c r="L39" t="s">
        <v>13</v>
      </c>
    </row>
    <row r="40" spans="1:12">
      <c r="A40" t="str">
        <f t="shared" si="0"/>
        <v>Ne postoji JMBAG</v>
      </c>
      <c r="B40" t="str">
        <f t="shared" si="1"/>
        <v>Banda Pino-4</v>
      </c>
      <c r="D40" t="s">
        <v>640</v>
      </c>
      <c r="E40" t="s">
        <v>641</v>
      </c>
      <c r="F40" t="s">
        <v>642</v>
      </c>
      <c r="G40" t="s">
        <v>645</v>
      </c>
      <c r="H40" t="s">
        <v>20</v>
      </c>
      <c r="I40">
        <v>4</v>
      </c>
      <c r="J40">
        <v>3</v>
      </c>
      <c r="K40">
        <v>2.5</v>
      </c>
      <c r="L40" t="s">
        <v>13</v>
      </c>
    </row>
    <row r="41" spans="1:12">
      <c r="A41" t="str">
        <f t="shared" si="0"/>
        <v>Ne postoji JMBAG</v>
      </c>
      <c r="B41" t="str">
        <f t="shared" si="1"/>
        <v>Banda Pino-5</v>
      </c>
      <c r="D41" t="s">
        <v>640</v>
      </c>
      <c r="E41" t="s">
        <v>641</v>
      </c>
      <c r="F41" t="s">
        <v>642</v>
      </c>
      <c r="G41" t="s">
        <v>643</v>
      </c>
      <c r="H41" t="s">
        <v>12</v>
      </c>
      <c r="I41">
        <v>5</v>
      </c>
      <c r="J41">
        <v>1.8</v>
      </c>
      <c r="K41">
        <v>1</v>
      </c>
      <c r="L41" t="s">
        <v>13</v>
      </c>
    </row>
    <row r="42" spans="1:12">
      <c r="A42" t="str">
        <f t="shared" si="0"/>
        <v>Ne postoji JMBAG</v>
      </c>
      <c r="B42" t="str">
        <f t="shared" si="1"/>
        <v>Banda Pino-7</v>
      </c>
      <c r="D42" t="s">
        <v>640</v>
      </c>
      <c r="E42" t="s">
        <v>641</v>
      </c>
      <c r="F42" t="s">
        <v>642</v>
      </c>
      <c r="G42" t="s">
        <v>644</v>
      </c>
      <c r="H42" t="s">
        <v>12</v>
      </c>
      <c r="I42">
        <v>7</v>
      </c>
      <c r="J42">
        <v>3</v>
      </c>
      <c r="K42">
        <v>0.75</v>
      </c>
      <c r="L42" t="s">
        <v>13</v>
      </c>
    </row>
    <row r="43" spans="1:12">
      <c r="A43" t="str">
        <f t="shared" si="0"/>
        <v>Ne postoji JMBAG</v>
      </c>
      <c r="B43" t="str">
        <f t="shared" si="1"/>
        <v>Banda Pino-9</v>
      </c>
      <c r="D43" t="s">
        <v>640</v>
      </c>
      <c r="E43" t="s">
        <v>641</v>
      </c>
      <c r="F43" t="s">
        <v>642</v>
      </c>
      <c r="G43" t="s">
        <v>644</v>
      </c>
      <c r="H43" t="s">
        <v>12</v>
      </c>
      <c r="I43">
        <v>9</v>
      </c>
      <c r="J43">
        <v>3</v>
      </c>
      <c r="K43">
        <v>2</v>
      </c>
      <c r="L43" t="s">
        <v>13</v>
      </c>
    </row>
    <row r="44" spans="1:12">
      <c r="A44" t="str">
        <f t="shared" si="0"/>
        <v>7606002493-1</v>
      </c>
      <c r="B44" t="str">
        <f t="shared" si="1"/>
        <v>PostojiJMBAG</v>
      </c>
      <c r="C44" s="1" t="s">
        <v>420</v>
      </c>
      <c r="D44" t="s">
        <v>37</v>
      </c>
      <c r="E44" t="s">
        <v>38</v>
      </c>
      <c r="F44" t="s">
        <v>509</v>
      </c>
      <c r="G44" t="s">
        <v>40</v>
      </c>
      <c r="H44" t="s">
        <v>39</v>
      </c>
      <c r="I44">
        <v>1</v>
      </c>
      <c r="J44">
        <v>1.5</v>
      </c>
      <c r="K44">
        <v>1.25</v>
      </c>
      <c r="L44" t="s">
        <v>13</v>
      </c>
    </row>
    <row r="45" spans="1:12">
      <c r="A45" t="str">
        <f t="shared" si="0"/>
        <v>7606002493-3</v>
      </c>
      <c r="B45" t="str">
        <f t="shared" si="1"/>
        <v>PostojiJMBAG</v>
      </c>
      <c r="C45" s="1" t="s">
        <v>420</v>
      </c>
      <c r="D45" t="s">
        <v>37</v>
      </c>
      <c r="E45" t="s">
        <v>38</v>
      </c>
      <c r="F45" t="s">
        <v>509</v>
      </c>
      <c r="G45" t="s">
        <v>40</v>
      </c>
      <c r="H45" t="s">
        <v>20</v>
      </c>
      <c r="I45">
        <v>3</v>
      </c>
      <c r="J45">
        <v>3</v>
      </c>
      <c r="K45">
        <v>0.25</v>
      </c>
      <c r="L45" t="s">
        <v>13</v>
      </c>
    </row>
    <row r="46" spans="1:12">
      <c r="A46" t="str">
        <f t="shared" si="0"/>
        <v>7606002493-4</v>
      </c>
      <c r="B46" t="str">
        <f t="shared" si="1"/>
        <v>PostojiJMBAG</v>
      </c>
      <c r="C46" s="1" t="s">
        <v>420</v>
      </c>
      <c r="D46" t="s">
        <v>37</v>
      </c>
      <c r="E46" t="s">
        <v>38</v>
      </c>
      <c r="F46" t="s">
        <v>509</v>
      </c>
      <c r="G46" t="s">
        <v>40</v>
      </c>
      <c r="H46" t="s">
        <v>20</v>
      </c>
      <c r="I46">
        <v>4</v>
      </c>
      <c r="J46">
        <v>3</v>
      </c>
      <c r="K46">
        <v>2.5</v>
      </c>
      <c r="L46" t="s">
        <v>13</v>
      </c>
    </row>
    <row r="47" spans="1:12">
      <c r="A47" t="str">
        <f t="shared" si="0"/>
        <v>7606002493-5</v>
      </c>
      <c r="B47" t="str">
        <f t="shared" si="1"/>
        <v>PostojiJMBAG</v>
      </c>
      <c r="C47" s="1" t="s">
        <v>420</v>
      </c>
      <c r="D47" t="s">
        <v>37</v>
      </c>
      <c r="E47" t="s">
        <v>38</v>
      </c>
      <c r="F47" t="s">
        <v>509</v>
      </c>
      <c r="G47" t="s">
        <v>40</v>
      </c>
      <c r="H47" t="s">
        <v>20</v>
      </c>
      <c r="I47">
        <v>5</v>
      </c>
      <c r="J47">
        <v>2.5</v>
      </c>
      <c r="K47">
        <v>0.5</v>
      </c>
      <c r="L47" t="s">
        <v>13</v>
      </c>
    </row>
    <row r="48" spans="1:12">
      <c r="A48" t="str">
        <f t="shared" si="0"/>
        <v>7606002493-7</v>
      </c>
      <c r="B48" t="str">
        <f t="shared" si="1"/>
        <v>PostojiJMBAG</v>
      </c>
      <c r="C48" s="1" t="s">
        <v>420</v>
      </c>
      <c r="D48" t="s">
        <v>37</v>
      </c>
      <c r="E48" t="s">
        <v>38</v>
      </c>
      <c r="F48" t="s">
        <v>509</v>
      </c>
      <c r="G48" t="s">
        <v>40</v>
      </c>
      <c r="H48" t="s">
        <v>20</v>
      </c>
      <c r="I48">
        <v>7</v>
      </c>
      <c r="J48">
        <v>3</v>
      </c>
      <c r="K48">
        <v>1.5</v>
      </c>
      <c r="L48" t="s">
        <v>13</v>
      </c>
    </row>
    <row r="49" spans="1:12">
      <c r="A49" t="str">
        <f t="shared" si="0"/>
        <v>7606002493-9</v>
      </c>
      <c r="B49" t="str">
        <f t="shared" si="1"/>
        <v>PostojiJMBAG</v>
      </c>
      <c r="C49" s="1" t="s">
        <v>420</v>
      </c>
      <c r="D49" t="s">
        <v>37</v>
      </c>
      <c r="E49" t="s">
        <v>38</v>
      </c>
      <c r="F49" t="s">
        <v>509</v>
      </c>
      <c r="G49" t="s">
        <v>40</v>
      </c>
      <c r="H49" t="s">
        <v>20</v>
      </c>
      <c r="I49">
        <v>9</v>
      </c>
      <c r="J49">
        <v>2.2999999999999998</v>
      </c>
      <c r="K49">
        <v>0</v>
      </c>
      <c r="L49" t="s">
        <v>36</v>
      </c>
    </row>
    <row r="50" spans="1:12">
      <c r="A50" t="str">
        <f t="shared" si="0"/>
        <v>7606002899-1</v>
      </c>
      <c r="B50" t="str">
        <f t="shared" si="1"/>
        <v>PostojiJMBAG</v>
      </c>
      <c r="C50" s="1" t="s">
        <v>421</v>
      </c>
      <c r="D50" t="s">
        <v>41</v>
      </c>
      <c r="E50" t="s">
        <v>42</v>
      </c>
      <c r="F50" t="s">
        <v>510</v>
      </c>
      <c r="G50" t="s">
        <v>43</v>
      </c>
      <c r="H50" t="s">
        <v>20</v>
      </c>
      <c r="I50">
        <v>1</v>
      </c>
      <c r="J50">
        <v>1.1000000000000001</v>
      </c>
      <c r="K50">
        <v>2.5</v>
      </c>
      <c r="L50" t="s">
        <v>13</v>
      </c>
    </row>
    <row r="51" spans="1:12">
      <c r="A51" t="str">
        <f t="shared" si="0"/>
        <v>7606002899-3</v>
      </c>
      <c r="B51" t="str">
        <f t="shared" si="1"/>
        <v>PostojiJMBAG</v>
      </c>
      <c r="C51" s="1" t="s">
        <v>421</v>
      </c>
      <c r="D51" t="s">
        <v>41</v>
      </c>
      <c r="E51" t="s">
        <v>42</v>
      </c>
      <c r="F51" t="s">
        <v>510</v>
      </c>
      <c r="G51" t="s">
        <v>44</v>
      </c>
      <c r="H51" t="s">
        <v>45</v>
      </c>
      <c r="I51">
        <v>3</v>
      </c>
      <c r="J51">
        <v>1.8</v>
      </c>
      <c r="K51">
        <v>0.75</v>
      </c>
      <c r="L51" t="s">
        <v>13</v>
      </c>
    </row>
    <row r="52" spans="1:12">
      <c r="A52" t="str">
        <f t="shared" si="0"/>
        <v>7606002899-4</v>
      </c>
      <c r="B52" t="str">
        <f t="shared" si="1"/>
        <v>PostojiJMBAG</v>
      </c>
      <c r="C52" s="1" t="s">
        <v>421</v>
      </c>
      <c r="D52" t="s">
        <v>41</v>
      </c>
      <c r="E52" t="s">
        <v>42</v>
      </c>
      <c r="F52" t="s">
        <v>510</v>
      </c>
      <c r="G52" t="s">
        <v>43</v>
      </c>
      <c r="H52" t="s">
        <v>20</v>
      </c>
      <c r="I52">
        <v>4</v>
      </c>
      <c r="J52">
        <v>3</v>
      </c>
      <c r="K52">
        <v>1.5</v>
      </c>
      <c r="L52" t="s">
        <v>13</v>
      </c>
    </row>
    <row r="53" spans="1:12">
      <c r="A53" t="str">
        <f t="shared" si="0"/>
        <v>7606002899-5</v>
      </c>
      <c r="B53" t="str">
        <f t="shared" si="1"/>
        <v>PostojiJMBAG</v>
      </c>
      <c r="C53" s="1" t="s">
        <v>421</v>
      </c>
      <c r="D53" t="s">
        <v>41</v>
      </c>
      <c r="E53" t="s">
        <v>42</v>
      </c>
      <c r="F53" t="s">
        <v>510</v>
      </c>
      <c r="G53" t="s">
        <v>44</v>
      </c>
      <c r="H53" t="s">
        <v>45</v>
      </c>
      <c r="I53">
        <v>5</v>
      </c>
      <c r="J53">
        <v>1.5</v>
      </c>
      <c r="K53">
        <v>0.5</v>
      </c>
      <c r="L53" t="s">
        <v>13</v>
      </c>
    </row>
    <row r="54" spans="1:12">
      <c r="A54" t="str">
        <f t="shared" si="0"/>
        <v>7606002899-6</v>
      </c>
      <c r="B54" t="str">
        <f t="shared" si="1"/>
        <v>PostojiJMBAG</v>
      </c>
      <c r="C54" s="1" t="s">
        <v>421</v>
      </c>
      <c r="D54" t="s">
        <v>41</v>
      </c>
      <c r="E54" t="s">
        <v>42</v>
      </c>
      <c r="F54" t="s">
        <v>510</v>
      </c>
      <c r="G54" t="s">
        <v>44</v>
      </c>
      <c r="H54" t="s">
        <v>45</v>
      </c>
      <c r="I54">
        <v>6</v>
      </c>
      <c r="J54">
        <v>2.6</v>
      </c>
      <c r="K54">
        <v>2.5</v>
      </c>
      <c r="L54" t="s">
        <v>13</v>
      </c>
    </row>
    <row r="55" spans="1:12">
      <c r="A55" t="str">
        <f t="shared" si="0"/>
        <v>7606002899-7</v>
      </c>
      <c r="B55" t="str">
        <f t="shared" si="1"/>
        <v>PostojiJMBAG</v>
      </c>
      <c r="C55" s="1" t="s">
        <v>421</v>
      </c>
      <c r="D55" t="s">
        <v>41</v>
      </c>
      <c r="E55" t="s">
        <v>42</v>
      </c>
      <c r="F55" t="s">
        <v>510</v>
      </c>
      <c r="G55" t="s">
        <v>44</v>
      </c>
      <c r="H55" t="s">
        <v>45</v>
      </c>
      <c r="I55">
        <v>7</v>
      </c>
      <c r="J55">
        <v>2</v>
      </c>
      <c r="K55">
        <v>0.75</v>
      </c>
      <c r="L55" t="s">
        <v>13</v>
      </c>
    </row>
    <row r="56" spans="1:12">
      <c r="A56" t="str">
        <f t="shared" si="0"/>
        <v>7606002899-8</v>
      </c>
      <c r="B56" t="str">
        <f t="shared" si="1"/>
        <v>PostojiJMBAG</v>
      </c>
      <c r="C56" s="1" t="s">
        <v>421</v>
      </c>
      <c r="D56" t="s">
        <v>41</v>
      </c>
      <c r="E56" t="s">
        <v>42</v>
      </c>
      <c r="F56" t="s">
        <v>510</v>
      </c>
      <c r="G56" t="s">
        <v>44</v>
      </c>
      <c r="H56" t="s">
        <v>45</v>
      </c>
      <c r="I56">
        <v>8</v>
      </c>
      <c r="J56">
        <v>2.7</v>
      </c>
      <c r="K56">
        <v>1</v>
      </c>
      <c r="L56" t="s">
        <v>13</v>
      </c>
    </row>
    <row r="57" spans="1:12">
      <c r="A57" t="str">
        <f t="shared" si="0"/>
        <v>Ne postoji JMBAG</v>
      </c>
      <c r="B57" t="str">
        <f t="shared" si="1"/>
        <v>Bečeić Dean-1</v>
      </c>
      <c r="D57" t="s">
        <v>646</v>
      </c>
      <c r="E57" t="s">
        <v>647</v>
      </c>
      <c r="F57" t="s">
        <v>648</v>
      </c>
      <c r="G57" t="s">
        <v>649</v>
      </c>
      <c r="H57" t="s">
        <v>12</v>
      </c>
      <c r="I57">
        <v>1</v>
      </c>
      <c r="J57">
        <v>2.2999999999999998</v>
      </c>
      <c r="K57">
        <v>0.33333333333333298</v>
      </c>
      <c r="L57" t="s">
        <v>13</v>
      </c>
    </row>
    <row r="58" spans="1:12">
      <c r="A58" t="str">
        <f t="shared" si="0"/>
        <v>Ne postoji JMBAG</v>
      </c>
      <c r="B58" t="str">
        <f t="shared" si="1"/>
        <v>Bečeić Dean-3</v>
      </c>
      <c r="D58" t="s">
        <v>646</v>
      </c>
      <c r="E58" t="s">
        <v>647</v>
      </c>
      <c r="F58" t="s">
        <v>648</v>
      </c>
      <c r="G58" t="s">
        <v>650</v>
      </c>
      <c r="H58" t="s">
        <v>12</v>
      </c>
      <c r="I58">
        <v>3</v>
      </c>
      <c r="J58">
        <v>1.4</v>
      </c>
      <c r="K58">
        <v>0</v>
      </c>
      <c r="L58" t="s">
        <v>13</v>
      </c>
    </row>
    <row r="59" spans="1:12">
      <c r="A59" t="str">
        <f t="shared" si="0"/>
        <v>Ne postoji JMBAG</v>
      </c>
      <c r="B59" t="str">
        <f t="shared" si="1"/>
        <v>Bečeić Dean-4</v>
      </c>
      <c r="D59" t="s">
        <v>646</v>
      </c>
      <c r="E59" t="s">
        <v>647</v>
      </c>
      <c r="F59" t="s">
        <v>648</v>
      </c>
      <c r="G59" t="s">
        <v>650</v>
      </c>
      <c r="H59" t="s">
        <v>12</v>
      </c>
      <c r="I59">
        <v>4</v>
      </c>
      <c r="J59">
        <v>1.8</v>
      </c>
      <c r="K59">
        <v>2</v>
      </c>
      <c r="L59" t="s">
        <v>13</v>
      </c>
    </row>
    <row r="60" spans="1:12">
      <c r="A60" t="str">
        <f t="shared" si="0"/>
        <v>Ne postoji JMBAG</v>
      </c>
      <c r="B60" t="str">
        <f t="shared" si="1"/>
        <v>Bečeić Dean-5</v>
      </c>
      <c r="D60" t="s">
        <v>646</v>
      </c>
      <c r="E60" t="s">
        <v>647</v>
      </c>
      <c r="F60" t="s">
        <v>648</v>
      </c>
      <c r="G60" t="s">
        <v>650</v>
      </c>
      <c r="H60" t="s">
        <v>12</v>
      </c>
      <c r="I60">
        <v>5</v>
      </c>
      <c r="K60">
        <v>0.5</v>
      </c>
      <c r="L60" t="s">
        <v>13</v>
      </c>
    </row>
    <row r="61" spans="1:12">
      <c r="A61" t="str">
        <f t="shared" si="0"/>
        <v>Ne postoji JMBAG</v>
      </c>
      <c r="B61" t="str">
        <f t="shared" si="1"/>
        <v>Bilal Tony-1</v>
      </c>
      <c r="D61" t="s">
        <v>651</v>
      </c>
      <c r="E61" t="s">
        <v>652</v>
      </c>
      <c r="F61" t="s">
        <v>653</v>
      </c>
      <c r="G61" t="s">
        <v>654</v>
      </c>
      <c r="H61" t="s">
        <v>39</v>
      </c>
      <c r="I61">
        <v>1</v>
      </c>
      <c r="J61">
        <v>2.6</v>
      </c>
      <c r="K61">
        <v>1.25</v>
      </c>
      <c r="L61" t="s">
        <v>13</v>
      </c>
    </row>
    <row r="62" spans="1:12">
      <c r="A62" t="str">
        <f t="shared" si="0"/>
        <v>Ne postoji JMBAG</v>
      </c>
      <c r="B62" t="str">
        <f t="shared" si="1"/>
        <v>Bilal Tony-3</v>
      </c>
      <c r="D62" t="s">
        <v>651</v>
      </c>
      <c r="E62" t="s">
        <v>652</v>
      </c>
      <c r="F62" t="s">
        <v>653</v>
      </c>
      <c r="G62" t="s">
        <v>655</v>
      </c>
      <c r="H62" t="s">
        <v>39</v>
      </c>
      <c r="I62">
        <v>3</v>
      </c>
      <c r="J62">
        <v>2.4</v>
      </c>
      <c r="K62">
        <v>0</v>
      </c>
      <c r="L62" t="s">
        <v>13</v>
      </c>
    </row>
    <row r="63" spans="1:12">
      <c r="A63" t="str">
        <f t="shared" si="0"/>
        <v>Ne postoji JMBAG</v>
      </c>
      <c r="B63" t="str">
        <f t="shared" si="1"/>
        <v>Bilal Tony-4</v>
      </c>
      <c r="D63" t="s">
        <v>651</v>
      </c>
      <c r="E63" t="s">
        <v>652</v>
      </c>
      <c r="F63" t="s">
        <v>653</v>
      </c>
      <c r="G63" t="s">
        <v>655</v>
      </c>
      <c r="H63" t="s">
        <v>39</v>
      </c>
      <c r="I63">
        <v>4</v>
      </c>
      <c r="J63">
        <v>2.7</v>
      </c>
      <c r="K63">
        <v>0</v>
      </c>
      <c r="L63" t="s">
        <v>13</v>
      </c>
    </row>
    <row r="64" spans="1:12">
      <c r="A64" t="str">
        <f t="shared" si="0"/>
        <v>Ne postoji JMBAG</v>
      </c>
      <c r="B64" t="str">
        <f t="shared" si="1"/>
        <v>Bilal Tony-5</v>
      </c>
      <c r="D64" t="s">
        <v>651</v>
      </c>
      <c r="E64" t="s">
        <v>652</v>
      </c>
      <c r="F64" t="s">
        <v>653</v>
      </c>
      <c r="G64" t="s">
        <v>655</v>
      </c>
      <c r="H64" t="s">
        <v>39</v>
      </c>
      <c r="I64">
        <v>5</v>
      </c>
      <c r="J64">
        <v>1.1000000000000001</v>
      </c>
      <c r="K64">
        <v>0</v>
      </c>
      <c r="L64" t="s">
        <v>13</v>
      </c>
    </row>
    <row r="65" spans="1:12">
      <c r="A65" t="str">
        <f t="shared" si="0"/>
        <v>Ne postoji JMBAG</v>
      </c>
      <c r="B65" t="str">
        <f t="shared" si="1"/>
        <v>Biškup Karlo-1</v>
      </c>
      <c r="D65" t="s">
        <v>656</v>
      </c>
      <c r="E65" t="s">
        <v>170</v>
      </c>
      <c r="F65" t="s">
        <v>657</v>
      </c>
      <c r="G65" t="s">
        <v>658</v>
      </c>
      <c r="H65" t="s">
        <v>12</v>
      </c>
      <c r="I65">
        <v>1</v>
      </c>
      <c r="J65">
        <v>2.6</v>
      </c>
      <c r="K65">
        <v>1.17</v>
      </c>
      <c r="L65" t="s">
        <v>13</v>
      </c>
    </row>
    <row r="66" spans="1:12">
      <c r="A66" t="str">
        <f t="shared" si="0"/>
        <v>Ne postoji JMBAG</v>
      </c>
      <c r="B66" t="str">
        <f t="shared" si="1"/>
        <v>Biškup Karlo-3</v>
      </c>
      <c r="D66" t="s">
        <v>656</v>
      </c>
      <c r="E66" t="s">
        <v>170</v>
      </c>
      <c r="F66" t="s">
        <v>657</v>
      </c>
      <c r="G66" t="s">
        <v>658</v>
      </c>
      <c r="H66" t="s">
        <v>12</v>
      </c>
      <c r="I66">
        <v>3</v>
      </c>
      <c r="J66">
        <v>1.3</v>
      </c>
      <c r="K66">
        <v>0.5</v>
      </c>
      <c r="L66" t="s">
        <v>13</v>
      </c>
    </row>
    <row r="67" spans="1:12">
      <c r="A67" t="str">
        <f t="shared" ref="A67:A130" si="2">IF(C67&lt;&gt;"",C67&amp;"-"&amp; VALUE(I67),"Ne postoji JMBAG")</f>
        <v>Ne postoji JMBAG</v>
      </c>
      <c r="B67" t="str">
        <f t="shared" ref="B67:B130" si="3">IF(C67&lt;&gt;"","PostojiJMBAG",F67&amp;"-"&amp; VALUE(I67))</f>
        <v>Biškup Karlo-4</v>
      </c>
      <c r="D67" t="s">
        <v>656</v>
      </c>
      <c r="E67" t="s">
        <v>170</v>
      </c>
      <c r="F67" t="s">
        <v>657</v>
      </c>
      <c r="G67" t="s">
        <v>658</v>
      </c>
      <c r="H67" t="s">
        <v>12</v>
      </c>
      <c r="I67">
        <v>4</v>
      </c>
      <c r="J67">
        <v>2.7999999999999901</v>
      </c>
      <c r="K67">
        <v>2.33</v>
      </c>
      <c r="L67" t="s">
        <v>13</v>
      </c>
    </row>
    <row r="68" spans="1:12">
      <c r="A68" t="str">
        <f t="shared" si="2"/>
        <v>Ne postoji JMBAG</v>
      </c>
      <c r="B68" t="str">
        <f t="shared" si="3"/>
        <v>Biškup Karlo-5</v>
      </c>
      <c r="D68" t="s">
        <v>656</v>
      </c>
      <c r="E68" t="s">
        <v>170</v>
      </c>
      <c r="F68" t="s">
        <v>657</v>
      </c>
      <c r="G68" t="s">
        <v>658</v>
      </c>
      <c r="H68" t="s">
        <v>12</v>
      </c>
      <c r="I68">
        <v>5</v>
      </c>
      <c r="J68">
        <v>1.3</v>
      </c>
      <c r="K68">
        <v>0</v>
      </c>
      <c r="L68" t="s">
        <v>13</v>
      </c>
    </row>
    <row r="69" spans="1:12">
      <c r="A69" t="str">
        <f t="shared" si="2"/>
        <v>Ne postoji JMBAG</v>
      </c>
      <c r="B69" t="str">
        <f t="shared" si="3"/>
        <v>Biškup Karlo-6</v>
      </c>
      <c r="D69" t="s">
        <v>656</v>
      </c>
      <c r="E69" t="s">
        <v>170</v>
      </c>
      <c r="F69" t="s">
        <v>657</v>
      </c>
      <c r="G69" t="s">
        <v>658</v>
      </c>
      <c r="H69" t="s">
        <v>12</v>
      </c>
      <c r="I69">
        <v>6</v>
      </c>
      <c r="J69">
        <v>1.6</v>
      </c>
      <c r="K69">
        <v>0</v>
      </c>
      <c r="L69" t="s">
        <v>13</v>
      </c>
    </row>
    <row r="70" spans="1:12">
      <c r="A70" t="str">
        <f t="shared" si="2"/>
        <v>Ne postoji JMBAG</v>
      </c>
      <c r="B70" t="str">
        <f t="shared" si="3"/>
        <v>Biškup Karlo-7</v>
      </c>
      <c r="D70" t="s">
        <v>656</v>
      </c>
      <c r="E70" t="s">
        <v>170</v>
      </c>
      <c r="F70" t="s">
        <v>657</v>
      </c>
      <c r="G70" t="s">
        <v>658</v>
      </c>
      <c r="H70" t="s">
        <v>12</v>
      </c>
      <c r="I70">
        <v>7</v>
      </c>
      <c r="K70">
        <v>0.5</v>
      </c>
      <c r="L70" t="s">
        <v>13</v>
      </c>
    </row>
    <row r="71" spans="1:12">
      <c r="A71" t="str">
        <f t="shared" si="2"/>
        <v>Ne postoji JMBAG</v>
      </c>
      <c r="B71" t="str">
        <f t="shared" si="3"/>
        <v>Biškup Karlo-8</v>
      </c>
      <c r="D71" t="s">
        <v>656</v>
      </c>
      <c r="E71" t="s">
        <v>170</v>
      </c>
      <c r="F71" t="s">
        <v>657</v>
      </c>
      <c r="G71" t="s">
        <v>658</v>
      </c>
      <c r="H71" t="s">
        <v>12</v>
      </c>
      <c r="I71">
        <v>8</v>
      </c>
      <c r="K71">
        <v>1</v>
      </c>
      <c r="L71" t="s">
        <v>13</v>
      </c>
    </row>
    <row r="72" spans="1:12">
      <c r="A72" t="str">
        <f t="shared" si="2"/>
        <v>7606001678-1</v>
      </c>
      <c r="B72" t="str">
        <f t="shared" si="3"/>
        <v>PostojiJMBAG</v>
      </c>
      <c r="C72" s="1" t="s">
        <v>422</v>
      </c>
      <c r="D72" t="s">
        <v>46</v>
      </c>
      <c r="E72" t="s">
        <v>47</v>
      </c>
      <c r="F72" t="s">
        <v>511</v>
      </c>
      <c r="G72" t="s">
        <v>48</v>
      </c>
      <c r="H72" t="s">
        <v>32</v>
      </c>
      <c r="I72">
        <v>1</v>
      </c>
      <c r="J72">
        <v>3</v>
      </c>
      <c r="K72">
        <v>1.5</v>
      </c>
      <c r="L72" t="s">
        <v>13</v>
      </c>
    </row>
    <row r="73" spans="1:12">
      <c r="A73" t="str">
        <f t="shared" si="2"/>
        <v>7606001678-3</v>
      </c>
      <c r="B73" t="str">
        <f t="shared" si="3"/>
        <v>PostojiJMBAG</v>
      </c>
      <c r="C73" s="1" t="s">
        <v>422</v>
      </c>
      <c r="D73" t="s">
        <v>46</v>
      </c>
      <c r="E73" t="s">
        <v>47</v>
      </c>
      <c r="F73" t="s">
        <v>511</v>
      </c>
      <c r="G73" t="s">
        <v>48</v>
      </c>
      <c r="H73" t="s">
        <v>32</v>
      </c>
      <c r="I73">
        <v>3</v>
      </c>
      <c r="J73">
        <v>3</v>
      </c>
      <c r="K73">
        <v>2</v>
      </c>
      <c r="L73" t="s">
        <v>13</v>
      </c>
    </row>
    <row r="74" spans="1:12">
      <c r="A74" t="str">
        <f t="shared" si="2"/>
        <v>7606001678-4</v>
      </c>
      <c r="B74" t="str">
        <f t="shared" si="3"/>
        <v>PostojiJMBAG</v>
      </c>
      <c r="C74" s="1" t="s">
        <v>422</v>
      </c>
      <c r="D74" t="s">
        <v>46</v>
      </c>
      <c r="E74" t="s">
        <v>47</v>
      </c>
      <c r="F74" t="s">
        <v>511</v>
      </c>
      <c r="G74" t="s">
        <v>48</v>
      </c>
      <c r="H74" t="s">
        <v>32</v>
      </c>
      <c r="I74">
        <v>4</v>
      </c>
      <c r="J74">
        <v>3</v>
      </c>
      <c r="K74">
        <v>3</v>
      </c>
      <c r="L74" t="s">
        <v>13</v>
      </c>
    </row>
    <row r="75" spans="1:12">
      <c r="A75" t="str">
        <f t="shared" si="2"/>
        <v>7606001678-5</v>
      </c>
      <c r="B75" t="str">
        <f t="shared" si="3"/>
        <v>PostojiJMBAG</v>
      </c>
      <c r="C75" s="1" t="s">
        <v>422</v>
      </c>
      <c r="D75" t="s">
        <v>46</v>
      </c>
      <c r="E75" t="s">
        <v>47</v>
      </c>
      <c r="F75" t="s">
        <v>511</v>
      </c>
      <c r="G75" t="s">
        <v>48</v>
      </c>
      <c r="H75" t="s">
        <v>32</v>
      </c>
      <c r="I75">
        <v>5</v>
      </c>
      <c r="J75">
        <v>2.2999999999999998</v>
      </c>
      <c r="K75">
        <v>1</v>
      </c>
      <c r="L75" t="s">
        <v>13</v>
      </c>
    </row>
    <row r="76" spans="1:12">
      <c r="A76" t="str">
        <f t="shared" si="2"/>
        <v>7606001678-6</v>
      </c>
      <c r="B76" t="str">
        <f t="shared" si="3"/>
        <v>PostojiJMBAG</v>
      </c>
      <c r="C76" s="1" t="s">
        <v>422</v>
      </c>
      <c r="D76" t="s">
        <v>46</v>
      </c>
      <c r="E76" t="s">
        <v>47</v>
      </c>
      <c r="F76" t="s">
        <v>511</v>
      </c>
      <c r="G76" t="s">
        <v>48</v>
      </c>
      <c r="H76" t="s">
        <v>32</v>
      </c>
      <c r="I76">
        <v>6</v>
      </c>
      <c r="J76">
        <v>3</v>
      </c>
      <c r="K76">
        <v>1.5</v>
      </c>
      <c r="L76" t="s">
        <v>13</v>
      </c>
    </row>
    <row r="77" spans="1:12">
      <c r="A77" t="str">
        <f t="shared" si="2"/>
        <v>7606001678-7</v>
      </c>
      <c r="B77" t="str">
        <f t="shared" si="3"/>
        <v>PostojiJMBAG</v>
      </c>
      <c r="C77" s="1" t="s">
        <v>422</v>
      </c>
      <c r="D77" t="s">
        <v>46</v>
      </c>
      <c r="E77" t="s">
        <v>47</v>
      </c>
      <c r="F77" t="s">
        <v>511</v>
      </c>
      <c r="G77" t="s">
        <v>48</v>
      </c>
      <c r="H77" t="s">
        <v>32</v>
      </c>
      <c r="I77">
        <v>7</v>
      </c>
      <c r="J77">
        <v>2.5</v>
      </c>
      <c r="K77">
        <v>1.5</v>
      </c>
      <c r="L77" t="s">
        <v>13</v>
      </c>
    </row>
    <row r="78" spans="1:12">
      <c r="A78" t="str">
        <f t="shared" si="2"/>
        <v>7606001678-9</v>
      </c>
      <c r="B78" t="str">
        <f t="shared" si="3"/>
        <v>PostojiJMBAG</v>
      </c>
      <c r="C78" s="1" t="s">
        <v>422</v>
      </c>
      <c r="D78" t="s">
        <v>46</v>
      </c>
      <c r="E78" t="s">
        <v>47</v>
      </c>
      <c r="F78" t="s">
        <v>511</v>
      </c>
      <c r="G78" t="s">
        <v>48</v>
      </c>
      <c r="H78" t="s">
        <v>32</v>
      </c>
      <c r="I78">
        <v>9</v>
      </c>
      <c r="J78">
        <v>3</v>
      </c>
      <c r="K78">
        <v>0</v>
      </c>
      <c r="L78" t="s">
        <v>13</v>
      </c>
    </row>
    <row r="79" spans="1:12">
      <c r="A79" t="str">
        <f t="shared" si="2"/>
        <v>0165055518-1</v>
      </c>
      <c r="B79" t="str">
        <f t="shared" si="3"/>
        <v>PostojiJMBAG</v>
      </c>
      <c r="C79" s="1" t="s">
        <v>423</v>
      </c>
      <c r="D79" t="s">
        <v>49</v>
      </c>
      <c r="E79" t="s">
        <v>50</v>
      </c>
      <c r="F79" t="s">
        <v>512</v>
      </c>
      <c r="G79" t="s">
        <v>51</v>
      </c>
      <c r="H79" t="s">
        <v>20</v>
      </c>
      <c r="I79">
        <v>1</v>
      </c>
      <c r="J79">
        <v>1.1000000000000001</v>
      </c>
      <c r="K79">
        <v>3</v>
      </c>
      <c r="L79" t="s">
        <v>13</v>
      </c>
    </row>
    <row r="80" spans="1:12">
      <c r="A80" t="str">
        <f t="shared" si="2"/>
        <v>0165055518-3</v>
      </c>
      <c r="B80" t="str">
        <f t="shared" si="3"/>
        <v>PostojiJMBAG</v>
      </c>
      <c r="C80" s="1" t="s">
        <v>423</v>
      </c>
      <c r="D80" t="s">
        <v>49</v>
      </c>
      <c r="E80" t="s">
        <v>50</v>
      </c>
      <c r="F80" t="s">
        <v>512</v>
      </c>
      <c r="G80" t="s">
        <v>52</v>
      </c>
      <c r="H80" t="s">
        <v>32</v>
      </c>
      <c r="I80">
        <v>3</v>
      </c>
      <c r="J80">
        <v>3</v>
      </c>
      <c r="K80">
        <v>0.75</v>
      </c>
      <c r="L80" t="s">
        <v>13</v>
      </c>
    </row>
    <row r="81" spans="1:12">
      <c r="A81" t="str">
        <f t="shared" si="2"/>
        <v>0165055518-4</v>
      </c>
      <c r="B81" t="str">
        <f t="shared" si="3"/>
        <v>PostojiJMBAG</v>
      </c>
      <c r="C81" s="1" t="s">
        <v>423</v>
      </c>
      <c r="D81" t="s">
        <v>49</v>
      </c>
      <c r="E81" t="s">
        <v>50</v>
      </c>
      <c r="F81" t="s">
        <v>512</v>
      </c>
      <c r="G81" t="s">
        <v>52</v>
      </c>
      <c r="H81" t="s">
        <v>32</v>
      </c>
      <c r="I81">
        <v>4</v>
      </c>
      <c r="J81">
        <v>3</v>
      </c>
      <c r="K81">
        <v>3</v>
      </c>
      <c r="L81" t="s">
        <v>13</v>
      </c>
    </row>
    <row r="82" spans="1:12">
      <c r="A82" t="str">
        <f t="shared" si="2"/>
        <v>0165055518-5</v>
      </c>
      <c r="B82" t="str">
        <f t="shared" si="3"/>
        <v>PostojiJMBAG</v>
      </c>
      <c r="C82" s="1" t="s">
        <v>423</v>
      </c>
      <c r="D82" t="s">
        <v>49</v>
      </c>
      <c r="E82" t="s">
        <v>50</v>
      </c>
      <c r="F82" t="s">
        <v>512</v>
      </c>
      <c r="G82" t="s">
        <v>52</v>
      </c>
      <c r="H82" t="s">
        <v>32</v>
      </c>
      <c r="I82">
        <v>5</v>
      </c>
      <c r="J82">
        <v>2.9</v>
      </c>
      <c r="K82">
        <v>0.5</v>
      </c>
      <c r="L82" t="s">
        <v>36</v>
      </c>
    </row>
    <row r="83" spans="1:12">
      <c r="A83" t="str">
        <f t="shared" si="2"/>
        <v>0165055518-6</v>
      </c>
      <c r="B83" t="str">
        <f t="shared" si="3"/>
        <v>PostojiJMBAG</v>
      </c>
      <c r="C83" s="1" t="s">
        <v>423</v>
      </c>
      <c r="D83" t="s">
        <v>49</v>
      </c>
      <c r="E83" t="s">
        <v>50</v>
      </c>
      <c r="F83" t="s">
        <v>512</v>
      </c>
      <c r="G83" t="s">
        <v>52</v>
      </c>
      <c r="H83" t="s">
        <v>32</v>
      </c>
      <c r="I83">
        <v>6</v>
      </c>
      <c r="J83">
        <v>3</v>
      </c>
      <c r="K83">
        <v>2.5</v>
      </c>
      <c r="L83" t="s">
        <v>36</v>
      </c>
    </row>
    <row r="84" spans="1:12">
      <c r="A84" t="str">
        <f t="shared" si="2"/>
        <v>0165055518-7</v>
      </c>
      <c r="B84" t="str">
        <f t="shared" si="3"/>
        <v>PostojiJMBAG</v>
      </c>
      <c r="C84" s="1" t="s">
        <v>423</v>
      </c>
      <c r="D84" t="s">
        <v>49</v>
      </c>
      <c r="E84" t="s">
        <v>50</v>
      </c>
      <c r="F84" t="s">
        <v>512</v>
      </c>
      <c r="G84" t="s">
        <v>52</v>
      </c>
      <c r="H84" t="s">
        <v>32</v>
      </c>
      <c r="I84">
        <v>7</v>
      </c>
      <c r="J84">
        <v>3</v>
      </c>
      <c r="K84">
        <v>2.25</v>
      </c>
      <c r="L84" t="s">
        <v>13</v>
      </c>
    </row>
    <row r="85" spans="1:12">
      <c r="A85" t="str">
        <f t="shared" si="2"/>
        <v>0165055518-8</v>
      </c>
      <c r="B85" t="str">
        <f t="shared" si="3"/>
        <v>PostojiJMBAG</v>
      </c>
      <c r="C85" s="1" t="s">
        <v>423</v>
      </c>
      <c r="D85" t="s">
        <v>49</v>
      </c>
      <c r="E85" t="s">
        <v>50</v>
      </c>
      <c r="F85" t="s">
        <v>512</v>
      </c>
      <c r="G85" t="s">
        <v>52</v>
      </c>
      <c r="H85" t="s">
        <v>32</v>
      </c>
      <c r="I85">
        <v>8</v>
      </c>
      <c r="J85">
        <v>3</v>
      </c>
      <c r="K85">
        <v>2.5</v>
      </c>
      <c r="L85" t="s">
        <v>36</v>
      </c>
    </row>
    <row r="86" spans="1:12">
      <c r="A86" t="str">
        <f t="shared" si="2"/>
        <v>0165055518-9</v>
      </c>
      <c r="B86" t="str">
        <f t="shared" si="3"/>
        <v>PostojiJMBAG</v>
      </c>
      <c r="C86" s="1" t="s">
        <v>423</v>
      </c>
      <c r="D86" t="s">
        <v>49</v>
      </c>
      <c r="E86" t="s">
        <v>50</v>
      </c>
      <c r="F86" t="s">
        <v>512</v>
      </c>
      <c r="G86" t="s">
        <v>52</v>
      </c>
      <c r="H86" t="s">
        <v>32</v>
      </c>
      <c r="I86">
        <v>9</v>
      </c>
      <c r="J86">
        <v>3</v>
      </c>
      <c r="K86">
        <v>1.5</v>
      </c>
      <c r="L86" t="s">
        <v>13</v>
      </c>
    </row>
    <row r="87" spans="1:12">
      <c r="A87" t="str">
        <f t="shared" si="2"/>
        <v>0321028528-6</v>
      </c>
      <c r="B87" t="str">
        <f t="shared" si="3"/>
        <v>PostojiJMBAG</v>
      </c>
      <c r="C87" s="1" t="s">
        <v>424</v>
      </c>
      <c r="D87" t="s">
        <v>53</v>
      </c>
      <c r="E87" t="s">
        <v>54</v>
      </c>
      <c r="F87" t="s">
        <v>513</v>
      </c>
      <c r="G87" t="s">
        <v>55</v>
      </c>
      <c r="H87" t="s">
        <v>20</v>
      </c>
      <c r="I87">
        <v>6</v>
      </c>
      <c r="J87">
        <v>2.6</v>
      </c>
      <c r="K87">
        <v>0</v>
      </c>
      <c r="L87" t="s">
        <v>13</v>
      </c>
    </row>
    <row r="88" spans="1:12">
      <c r="A88" t="str">
        <f t="shared" si="2"/>
        <v>Ne postoji JMBAG</v>
      </c>
      <c r="B88" t="str">
        <f t="shared" si="3"/>
        <v>Boršić  Pia-1</v>
      </c>
      <c r="D88" t="s">
        <v>659</v>
      </c>
      <c r="E88" t="s">
        <v>660</v>
      </c>
      <c r="F88" t="s">
        <v>661</v>
      </c>
      <c r="G88" t="s">
        <v>662</v>
      </c>
      <c r="H88" t="s">
        <v>12</v>
      </c>
      <c r="I88">
        <v>1</v>
      </c>
      <c r="J88">
        <v>0.8</v>
      </c>
      <c r="K88">
        <v>0</v>
      </c>
      <c r="L88" t="s">
        <v>13</v>
      </c>
    </row>
    <row r="89" spans="1:12">
      <c r="A89" t="str">
        <f t="shared" si="2"/>
        <v>Ne postoji JMBAG</v>
      </c>
      <c r="B89" t="str">
        <f t="shared" si="3"/>
        <v>Boršić  Pia-4</v>
      </c>
      <c r="D89" t="s">
        <v>659</v>
      </c>
      <c r="E89" t="s">
        <v>660</v>
      </c>
      <c r="F89" t="s">
        <v>661</v>
      </c>
      <c r="G89" t="s">
        <v>663</v>
      </c>
      <c r="H89" t="s">
        <v>77</v>
      </c>
      <c r="I89">
        <v>4</v>
      </c>
      <c r="J89">
        <v>1.7</v>
      </c>
      <c r="K89">
        <v>1.5</v>
      </c>
      <c r="L89" t="s">
        <v>13</v>
      </c>
    </row>
    <row r="90" spans="1:12">
      <c r="A90" t="str">
        <f t="shared" si="2"/>
        <v>Ne postoji JMBAG</v>
      </c>
      <c r="B90" t="str">
        <f t="shared" si="3"/>
        <v>Boršić  Pia-5</v>
      </c>
      <c r="D90" t="s">
        <v>659</v>
      </c>
      <c r="E90" t="s">
        <v>660</v>
      </c>
      <c r="F90" t="s">
        <v>661</v>
      </c>
      <c r="G90" t="s">
        <v>663</v>
      </c>
      <c r="H90" t="s">
        <v>77</v>
      </c>
      <c r="I90">
        <v>5</v>
      </c>
      <c r="J90">
        <v>1.1000000000000001</v>
      </c>
      <c r="K90">
        <v>0</v>
      </c>
      <c r="L90" t="s">
        <v>13</v>
      </c>
    </row>
    <row r="91" spans="1:12">
      <c r="A91" t="str">
        <f t="shared" si="2"/>
        <v>Ne postoji JMBAG</v>
      </c>
      <c r="B91" t="str">
        <f t="shared" si="3"/>
        <v>Boršić  Pia-7</v>
      </c>
      <c r="D91" t="s">
        <v>659</v>
      </c>
      <c r="E91" t="s">
        <v>660</v>
      </c>
      <c r="F91" t="s">
        <v>661</v>
      </c>
      <c r="G91" t="s">
        <v>663</v>
      </c>
      <c r="H91" t="s">
        <v>77</v>
      </c>
      <c r="I91">
        <v>7</v>
      </c>
      <c r="K91">
        <v>0.5</v>
      </c>
      <c r="L91" t="s">
        <v>13</v>
      </c>
    </row>
    <row r="92" spans="1:12">
      <c r="A92" t="str">
        <f t="shared" si="2"/>
        <v>7606001699-1</v>
      </c>
      <c r="B92" t="str">
        <f t="shared" si="3"/>
        <v>PostojiJMBAG</v>
      </c>
      <c r="C92" s="1" t="s">
        <v>425</v>
      </c>
      <c r="D92" t="s">
        <v>56</v>
      </c>
      <c r="E92" t="s">
        <v>57</v>
      </c>
      <c r="F92" t="s">
        <v>514</v>
      </c>
      <c r="G92" t="s">
        <v>59</v>
      </c>
      <c r="H92" t="s">
        <v>24</v>
      </c>
      <c r="I92">
        <v>1</v>
      </c>
      <c r="J92">
        <v>1.8999999999999899</v>
      </c>
      <c r="K92">
        <v>1.1666666666666601</v>
      </c>
      <c r="L92" t="s">
        <v>13</v>
      </c>
    </row>
    <row r="93" spans="1:12">
      <c r="A93" t="str">
        <f t="shared" si="2"/>
        <v>7606001699-3</v>
      </c>
      <c r="B93" t="str">
        <f t="shared" si="3"/>
        <v>PostojiJMBAG</v>
      </c>
      <c r="C93" s="1" t="s">
        <v>425</v>
      </c>
      <c r="D93" t="s">
        <v>56</v>
      </c>
      <c r="E93" t="s">
        <v>57</v>
      </c>
      <c r="F93" t="s">
        <v>514</v>
      </c>
      <c r="G93" t="s">
        <v>59</v>
      </c>
      <c r="H93" t="s">
        <v>24</v>
      </c>
      <c r="I93">
        <v>3</v>
      </c>
      <c r="J93">
        <v>2.5</v>
      </c>
      <c r="K93">
        <v>1</v>
      </c>
      <c r="L93" t="s">
        <v>13</v>
      </c>
    </row>
    <row r="94" spans="1:12">
      <c r="A94" t="str">
        <f t="shared" si="2"/>
        <v>7606001699-4</v>
      </c>
      <c r="B94" t="str">
        <f t="shared" si="3"/>
        <v>PostojiJMBAG</v>
      </c>
      <c r="C94" s="1" t="s">
        <v>425</v>
      </c>
      <c r="D94" t="s">
        <v>56</v>
      </c>
      <c r="E94" t="s">
        <v>57</v>
      </c>
      <c r="F94" t="s">
        <v>514</v>
      </c>
      <c r="G94" t="s">
        <v>59</v>
      </c>
      <c r="H94" t="s">
        <v>24</v>
      </c>
      <c r="I94">
        <v>4</v>
      </c>
      <c r="J94">
        <v>3</v>
      </c>
      <c r="K94">
        <v>2.5</v>
      </c>
      <c r="L94" t="s">
        <v>13</v>
      </c>
    </row>
    <row r="95" spans="1:12">
      <c r="A95" t="str">
        <f t="shared" si="2"/>
        <v>7606001699-6</v>
      </c>
      <c r="B95" t="str">
        <f t="shared" si="3"/>
        <v>PostojiJMBAG</v>
      </c>
      <c r="C95" s="1" t="s">
        <v>425</v>
      </c>
      <c r="D95" t="s">
        <v>56</v>
      </c>
      <c r="E95" t="s">
        <v>57</v>
      </c>
      <c r="F95" t="s">
        <v>514</v>
      </c>
      <c r="G95" t="s">
        <v>59</v>
      </c>
      <c r="H95" t="s">
        <v>24</v>
      </c>
      <c r="I95">
        <v>6</v>
      </c>
      <c r="J95">
        <v>3</v>
      </c>
      <c r="K95">
        <v>2.5</v>
      </c>
      <c r="L95" t="s">
        <v>13</v>
      </c>
    </row>
    <row r="96" spans="1:12">
      <c r="A96" t="str">
        <f t="shared" si="2"/>
        <v>7606001699-7</v>
      </c>
      <c r="B96" t="str">
        <f t="shared" si="3"/>
        <v>PostojiJMBAG</v>
      </c>
      <c r="C96" s="1" t="s">
        <v>425</v>
      </c>
      <c r="D96" t="s">
        <v>56</v>
      </c>
      <c r="E96" t="s">
        <v>57</v>
      </c>
      <c r="F96" t="s">
        <v>514</v>
      </c>
      <c r="G96" t="s">
        <v>59</v>
      </c>
      <c r="H96" t="s">
        <v>24</v>
      </c>
      <c r="I96">
        <v>7</v>
      </c>
      <c r="J96">
        <v>2.5</v>
      </c>
      <c r="K96">
        <v>1.5</v>
      </c>
      <c r="L96" t="s">
        <v>36</v>
      </c>
    </row>
    <row r="97" spans="1:12">
      <c r="A97" t="str">
        <f t="shared" si="2"/>
        <v>7606001699-9</v>
      </c>
      <c r="B97" t="str">
        <f t="shared" si="3"/>
        <v>PostojiJMBAG</v>
      </c>
      <c r="C97" s="1" t="s">
        <v>425</v>
      </c>
      <c r="D97" t="s">
        <v>56</v>
      </c>
      <c r="E97" t="s">
        <v>57</v>
      </c>
      <c r="F97" t="s">
        <v>514</v>
      </c>
      <c r="G97" t="s">
        <v>59</v>
      </c>
      <c r="H97" t="s">
        <v>24</v>
      </c>
      <c r="I97">
        <v>9</v>
      </c>
      <c r="J97">
        <v>2.5</v>
      </c>
      <c r="K97">
        <v>1</v>
      </c>
      <c r="L97" t="s">
        <v>13</v>
      </c>
    </row>
    <row r="98" spans="1:12">
      <c r="A98" t="str">
        <f t="shared" si="2"/>
        <v>0023148015-1</v>
      </c>
      <c r="B98" t="str">
        <f t="shared" si="3"/>
        <v>PostojiJMBAG</v>
      </c>
      <c r="C98" s="1" t="s">
        <v>664</v>
      </c>
      <c r="D98" t="s">
        <v>665</v>
      </c>
      <c r="E98" t="s">
        <v>344</v>
      </c>
      <c r="F98" t="s">
        <v>666</v>
      </c>
      <c r="G98" t="s">
        <v>667</v>
      </c>
      <c r="H98" t="s">
        <v>12</v>
      </c>
      <c r="I98">
        <v>1</v>
      </c>
      <c r="K98">
        <v>2.5</v>
      </c>
      <c r="L98" t="s">
        <v>13</v>
      </c>
    </row>
    <row r="99" spans="1:12">
      <c r="A99" t="str">
        <f t="shared" si="2"/>
        <v>0006040459-1</v>
      </c>
      <c r="B99" t="str">
        <f t="shared" si="3"/>
        <v>PostojiJMBAG</v>
      </c>
      <c r="C99" s="1" t="s">
        <v>426</v>
      </c>
      <c r="D99" t="s">
        <v>60</v>
      </c>
      <c r="E99" t="s">
        <v>54</v>
      </c>
      <c r="F99" t="s">
        <v>515</v>
      </c>
      <c r="G99" t="s">
        <v>61</v>
      </c>
      <c r="H99" t="s">
        <v>12</v>
      </c>
      <c r="I99">
        <v>1</v>
      </c>
      <c r="J99">
        <v>3</v>
      </c>
      <c r="K99">
        <v>0.5</v>
      </c>
      <c r="L99" t="s">
        <v>13</v>
      </c>
    </row>
    <row r="100" spans="1:12">
      <c r="A100" t="str">
        <f t="shared" si="2"/>
        <v>0006040459-3</v>
      </c>
      <c r="B100" t="str">
        <f t="shared" si="3"/>
        <v>PostojiJMBAG</v>
      </c>
      <c r="C100" s="1" t="s">
        <v>426</v>
      </c>
      <c r="D100" t="s">
        <v>60</v>
      </c>
      <c r="E100" t="s">
        <v>54</v>
      </c>
      <c r="F100" t="s">
        <v>515</v>
      </c>
      <c r="G100" t="s">
        <v>62</v>
      </c>
      <c r="H100" t="s">
        <v>12</v>
      </c>
      <c r="I100">
        <v>3</v>
      </c>
      <c r="J100">
        <v>2.6</v>
      </c>
      <c r="K100">
        <v>1.5</v>
      </c>
      <c r="L100" t="s">
        <v>13</v>
      </c>
    </row>
    <row r="101" spans="1:12">
      <c r="A101" t="str">
        <f t="shared" si="2"/>
        <v>0006040459-4</v>
      </c>
      <c r="B101" t="str">
        <f t="shared" si="3"/>
        <v>PostojiJMBAG</v>
      </c>
      <c r="C101" s="1" t="s">
        <v>426</v>
      </c>
      <c r="D101" t="s">
        <v>60</v>
      </c>
      <c r="E101" t="s">
        <v>54</v>
      </c>
      <c r="F101" t="s">
        <v>515</v>
      </c>
      <c r="G101" t="s">
        <v>61</v>
      </c>
      <c r="H101" t="s">
        <v>12</v>
      </c>
      <c r="I101">
        <v>4</v>
      </c>
      <c r="J101">
        <v>3</v>
      </c>
      <c r="K101">
        <v>3</v>
      </c>
      <c r="L101" t="s">
        <v>36</v>
      </c>
    </row>
    <row r="102" spans="1:12">
      <c r="A102" t="str">
        <f t="shared" si="2"/>
        <v>0117225804-1</v>
      </c>
      <c r="B102" t="str">
        <f t="shared" si="3"/>
        <v>PostojiJMBAG</v>
      </c>
      <c r="C102" s="1" t="s">
        <v>427</v>
      </c>
      <c r="D102" t="s">
        <v>63</v>
      </c>
      <c r="E102" t="s">
        <v>64</v>
      </c>
      <c r="F102" t="s">
        <v>516</v>
      </c>
      <c r="G102" t="s">
        <v>65</v>
      </c>
      <c r="H102" t="s">
        <v>12</v>
      </c>
      <c r="I102">
        <v>1</v>
      </c>
      <c r="J102">
        <v>2.6</v>
      </c>
      <c r="K102">
        <v>2</v>
      </c>
      <c r="L102" t="s">
        <v>13</v>
      </c>
    </row>
    <row r="103" spans="1:12">
      <c r="A103" t="str">
        <f t="shared" si="2"/>
        <v>0117225804-4</v>
      </c>
      <c r="B103" t="str">
        <f t="shared" si="3"/>
        <v>PostojiJMBAG</v>
      </c>
      <c r="C103" s="1" t="s">
        <v>427</v>
      </c>
      <c r="D103" t="s">
        <v>63</v>
      </c>
      <c r="E103" t="s">
        <v>64</v>
      </c>
      <c r="F103" t="s">
        <v>516</v>
      </c>
      <c r="G103" t="s">
        <v>65</v>
      </c>
      <c r="H103" t="s">
        <v>12</v>
      </c>
      <c r="I103">
        <v>4</v>
      </c>
      <c r="J103">
        <v>3</v>
      </c>
      <c r="K103">
        <v>2.5</v>
      </c>
      <c r="L103" t="s">
        <v>36</v>
      </c>
    </row>
    <row r="104" spans="1:12">
      <c r="A104" t="str">
        <f t="shared" si="2"/>
        <v>0117225804-5</v>
      </c>
      <c r="B104" t="str">
        <f t="shared" si="3"/>
        <v>PostojiJMBAG</v>
      </c>
      <c r="C104" s="1" t="s">
        <v>427</v>
      </c>
      <c r="D104" t="s">
        <v>63</v>
      </c>
      <c r="E104" t="s">
        <v>64</v>
      </c>
      <c r="F104" t="s">
        <v>516</v>
      </c>
      <c r="G104" t="s">
        <v>67</v>
      </c>
      <c r="H104" t="s">
        <v>20</v>
      </c>
      <c r="I104">
        <v>5</v>
      </c>
      <c r="J104">
        <v>3</v>
      </c>
      <c r="K104">
        <v>0.5</v>
      </c>
      <c r="L104" t="s">
        <v>13</v>
      </c>
    </row>
    <row r="105" spans="1:12">
      <c r="A105" t="str">
        <f t="shared" si="2"/>
        <v>0117225804-6</v>
      </c>
      <c r="B105" t="str">
        <f t="shared" si="3"/>
        <v>PostojiJMBAG</v>
      </c>
      <c r="C105" s="1" t="s">
        <v>427</v>
      </c>
      <c r="D105" t="s">
        <v>63</v>
      </c>
      <c r="E105" t="s">
        <v>64</v>
      </c>
      <c r="F105" t="s">
        <v>516</v>
      </c>
      <c r="G105" t="s">
        <v>66</v>
      </c>
      <c r="H105" t="s">
        <v>32</v>
      </c>
      <c r="I105">
        <v>6</v>
      </c>
      <c r="J105">
        <v>3</v>
      </c>
      <c r="K105">
        <v>1</v>
      </c>
      <c r="L105" t="s">
        <v>13</v>
      </c>
    </row>
    <row r="106" spans="1:12">
      <c r="A106" t="str">
        <f t="shared" si="2"/>
        <v>0117225804-7</v>
      </c>
      <c r="B106" t="str">
        <f t="shared" si="3"/>
        <v>PostojiJMBAG</v>
      </c>
      <c r="C106" s="1" t="s">
        <v>427</v>
      </c>
      <c r="D106" t="s">
        <v>63</v>
      </c>
      <c r="E106" t="s">
        <v>64</v>
      </c>
      <c r="F106" t="s">
        <v>516</v>
      </c>
      <c r="G106" t="s">
        <v>66</v>
      </c>
      <c r="H106" t="s">
        <v>32</v>
      </c>
      <c r="I106">
        <v>7</v>
      </c>
      <c r="J106">
        <v>2</v>
      </c>
      <c r="K106">
        <v>0</v>
      </c>
      <c r="L106" t="s">
        <v>13</v>
      </c>
    </row>
    <row r="107" spans="1:12">
      <c r="A107" t="str">
        <f t="shared" si="2"/>
        <v>7606002927-1</v>
      </c>
      <c r="B107" t="str">
        <f t="shared" si="3"/>
        <v>PostojiJMBAG</v>
      </c>
      <c r="C107" s="1" t="s">
        <v>428</v>
      </c>
      <c r="D107" t="s">
        <v>68</v>
      </c>
      <c r="E107" t="s">
        <v>69</v>
      </c>
      <c r="F107" t="s">
        <v>517</v>
      </c>
      <c r="G107" t="s">
        <v>70</v>
      </c>
      <c r="H107" t="s">
        <v>32</v>
      </c>
      <c r="I107">
        <v>1</v>
      </c>
      <c r="J107">
        <v>1.9</v>
      </c>
      <c r="K107">
        <v>1.25</v>
      </c>
      <c r="L107" t="s">
        <v>13</v>
      </c>
    </row>
    <row r="108" spans="1:12">
      <c r="A108" t="str">
        <f t="shared" si="2"/>
        <v>7606002927-3</v>
      </c>
      <c r="B108" t="str">
        <f t="shared" si="3"/>
        <v>PostojiJMBAG</v>
      </c>
      <c r="C108" s="1" t="s">
        <v>428</v>
      </c>
      <c r="D108" t="s">
        <v>68</v>
      </c>
      <c r="E108" t="s">
        <v>69</v>
      </c>
      <c r="F108" t="s">
        <v>517</v>
      </c>
      <c r="G108" t="s">
        <v>71</v>
      </c>
      <c r="H108" t="s">
        <v>39</v>
      </c>
      <c r="I108">
        <v>3</v>
      </c>
      <c r="J108">
        <v>3</v>
      </c>
      <c r="K108">
        <v>0.5</v>
      </c>
      <c r="L108" t="s">
        <v>13</v>
      </c>
    </row>
    <row r="109" spans="1:12">
      <c r="A109" t="str">
        <f t="shared" si="2"/>
        <v>7606002927-4</v>
      </c>
      <c r="B109" t="str">
        <f t="shared" si="3"/>
        <v>PostojiJMBAG</v>
      </c>
      <c r="C109" s="1" t="s">
        <v>428</v>
      </c>
      <c r="D109" t="s">
        <v>68</v>
      </c>
      <c r="E109" t="s">
        <v>69</v>
      </c>
      <c r="F109" t="s">
        <v>517</v>
      </c>
      <c r="G109" t="s">
        <v>71</v>
      </c>
      <c r="H109" t="s">
        <v>39</v>
      </c>
      <c r="I109">
        <v>4</v>
      </c>
      <c r="J109">
        <v>3</v>
      </c>
      <c r="K109">
        <v>2.5</v>
      </c>
      <c r="L109" t="s">
        <v>13</v>
      </c>
    </row>
    <row r="110" spans="1:12">
      <c r="A110" t="str">
        <f t="shared" si="2"/>
        <v>7606002927-5</v>
      </c>
      <c r="B110" t="str">
        <f t="shared" si="3"/>
        <v>PostojiJMBAG</v>
      </c>
      <c r="C110" s="1" t="s">
        <v>428</v>
      </c>
      <c r="D110" t="s">
        <v>68</v>
      </c>
      <c r="E110" t="s">
        <v>69</v>
      </c>
      <c r="F110" t="s">
        <v>517</v>
      </c>
      <c r="G110" t="s">
        <v>71</v>
      </c>
      <c r="H110" t="s">
        <v>39</v>
      </c>
      <c r="I110">
        <v>5</v>
      </c>
      <c r="J110">
        <v>1.5</v>
      </c>
      <c r="K110">
        <v>0</v>
      </c>
      <c r="L110" t="s">
        <v>13</v>
      </c>
    </row>
    <row r="111" spans="1:12">
      <c r="A111" t="str">
        <f t="shared" si="2"/>
        <v>7606002927-7</v>
      </c>
      <c r="B111" t="str">
        <f t="shared" si="3"/>
        <v>PostojiJMBAG</v>
      </c>
      <c r="C111" s="1" t="s">
        <v>428</v>
      </c>
      <c r="D111" t="s">
        <v>68</v>
      </c>
      <c r="E111" t="s">
        <v>69</v>
      </c>
      <c r="F111" t="s">
        <v>517</v>
      </c>
      <c r="G111" t="s">
        <v>72</v>
      </c>
      <c r="H111" t="s">
        <v>20</v>
      </c>
      <c r="I111">
        <v>7</v>
      </c>
      <c r="J111">
        <v>3</v>
      </c>
      <c r="K111">
        <v>1</v>
      </c>
      <c r="L111" t="s">
        <v>13</v>
      </c>
    </row>
    <row r="112" spans="1:12">
      <c r="A112" t="str">
        <f t="shared" si="2"/>
        <v>7606002927-9</v>
      </c>
      <c r="B112" t="str">
        <f t="shared" si="3"/>
        <v>PostojiJMBAG</v>
      </c>
      <c r="C112" s="1" t="s">
        <v>428</v>
      </c>
      <c r="D112" t="s">
        <v>68</v>
      </c>
      <c r="E112" t="s">
        <v>69</v>
      </c>
      <c r="F112" t="s">
        <v>517</v>
      </c>
      <c r="G112" t="s">
        <v>73</v>
      </c>
      <c r="H112" t="s">
        <v>24</v>
      </c>
      <c r="I112">
        <v>9</v>
      </c>
      <c r="J112">
        <v>1.5</v>
      </c>
      <c r="K112">
        <v>0</v>
      </c>
      <c r="L112" t="s">
        <v>13</v>
      </c>
    </row>
    <row r="113" spans="1:12">
      <c r="A113" t="str">
        <f t="shared" si="2"/>
        <v>7606000852-1</v>
      </c>
      <c r="B113" t="str">
        <f t="shared" si="3"/>
        <v>PostojiJMBAG</v>
      </c>
      <c r="C113" s="1" t="s">
        <v>429</v>
      </c>
      <c r="D113" t="s">
        <v>74</v>
      </c>
      <c r="E113" t="s">
        <v>75</v>
      </c>
      <c r="F113" t="s">
        <v>518</v>
      </c>
      <c r="G113" t="s">
        <v>78</v>
      </c>
      <c r="H113" t="s">
        <v>12</v>
      </c>
      <c r="I113">
        <v>1</v>
      </c>
      <c r="J113">
        <v>1.5</v>
      </c>
      <c r="K113">
        <v>2.25</v>
      </c>
      <c r="L113" t="s">
        <v>13</v>
      </c>
    </row>
    <row r="114" spans="1:12">
      <c r="A114" t="str">
        <f t="shared" si="2"/>
        <v>7606000852-3</v>
      </c>
      <c r="B114" t="str">
        <f t="shared" si="3"/>
        <v>PostojiJMBAG</v>
      </c>
      <c r="C114" s="1" t="s">
        <v>429</v>
      </c>
      <c r="D114" t="s">
        <v>74</v>
      </c>
      <c r="E114" t="s">
        <v>75</v>
      </c>
      <c r="F114" t="s">
        <v>518</v>
      </c>
      <c r="G114" t="s">
        <v>76</v>
      </c>
      <c r="H114" t="s">
        <v>77</v>
      </c>
      <c r="I114">
        <v>3</v>
      </c>
      <c r="J114">
        <v>1.3</v>
      </c>
      <c r="K114">
        <v>0.5</v>
      </c>
      <c r="L114" t="s">
        <v>13</v>
      </c>
    </row>
    <row r="115" spans="1:12">
      <c r="A115" t="str">
        <f t="shared" si="2"/>
        <v>7606000852-7</v>
      </c>
      <c r="B115" t="str">
        <f t="shared" si="3"/>
        <v>PostojiJMBAG</v>
      </c>
      <c r="C115" s="1" t="s">
        <v>429</v>
      </c>
      <c r="D115" t="s">
        <v>74</v>
      </c>
      <c r="E115" t="s">
        <v>75</v>
      </c>
      <c r="F115" t="s">
        <v>518</v>
      </c>
      <c r="G115" t="s">
        <v>76</v>
      </c>
      <c r="H115" t="s">
        <v>77</v>
      </c>
      <c r="I115">
        <v>7</v>
      </c>
      <c r="J115">
        <v>0.4</v>
      </c>
      <c r="K115">
        <v>1.5</v>
      </c>
      <c r="L115" t="s">
        <v>13</v>
      </c>
    </row>
    <row r="116" spans="1:12">
      <c r="A116" t="str">
        <f t="shared" si="2"/>
        <v>7606000852-9</v>
      </c>
      <c r="B116" t="str">
        <f t="shared" si="3"/>
        <v>PostojiJMBAG</v>
      </c>
      <c r="C116" s="1" t="s">
        <v>429</v>
      </c>
      <c r="D116" t="s">
        <v>74</v>
      </c>
      <c r="E116" t="s">
        <v>75</v>
      </c>
      <c r="F116" t="s">
        <v>518</v>
      </c>
      <c r="G116" t="s">
        <v>76</v>
      </c>
      <c r="H116" t="s">
        <v>77</v>
      </c>
      <c r="I116">
        <v>9</v>
      </c>
      <c r="J116">
        <v>1</v>
      </c>
      <c r="K116">
        <v>0</v>
      </c>
      <c r="L116" t="s">
        <v>13</v>
      </c>
    </row>
    <row r="117" spans="1:12">
      <c r="A117" t="str">
        <f t="shared" si="2"/>
        <v>Ne postoji JMBAG</v>
      </c>
      <c r="B117" t="str">
        <f t="shared" si="3"/>
        <v>Bučko Andrej Vladimir-1</v>
      </c>
      <c r="D117" t="s">
        <v>668</v>
      </c>
      <c r="E117" t="s">
        <v>669</v>
      </c>
      <c r="F117" t="s">
        <v>670</v>
      </c>
      <c r="G117" t="s">
        <v>671</v>
      </c>
      <c r="H117" t="s">
        <v>77</v>
      </c>
      <c r="I117">
        <v>1</v>
      </c>
      <c r="J117">
        <v>1.9</v>
      </c>
      <c r="K117">
        <v>1.5</v>
      </c>
      <c r="L117" t="s">
        <v>13</v>
      </c>
    </row>
    <row r="118" spans="1:12">
      <c r="A118" t="str">
        <f t="shared" si="2"/>
        <v>Ne postoji JMBAG</v>
      </c>
      <c r="B118" t="str">
        <f t="shared" si="3"/>
        <v>Bučko Andrej Vladimir-3</v>
      </c>
      <c r="D118" t="s">
        <v>668</v>
      </c>
      <c r="E118" t="s">
        <v>669</v>
      </c>
      <c r="F118" t="s">
        <v>670</v>
      </c>
      <c r="G118" t="s">
        <v>671</v>
      </c>
      <c r="H118" t="s">
        <v>77</v>
      </c>
      <c r="I118">
        <v>3</v>
      </c>
      <c r="J118">
        <v>1.4</v>
      </c>
      <c r="K118">
        <v>1.25</v>
      </c>
      <c r="L118" t="s">
        <v>13</v>
      </c>
    </row>
    <row r="119" spans="1:12">
      <c r="A119" t="str">
        <f t="shared" si="2"/>
        <v>Ne postoji JMBAG</v>
      </c>
      <c r="B119" t="str">
        <f t="shared" si="3"/>
        <v>Bučko Andrej Vladimir-4</v>
      </c>
      <c r="D119" t="s">
        <v>668</v>
      </c>
      <c r="E119" t="s">
        <v>669</v>
      </c>
      <c r="F119" t="s">
        <v>670</v>
      </c>
      <c r="G119" t="s">
        <v>671</v>
      </c>
      <c r="H119" t="s">
        <v>77</v>
      </c>
      <c r="I119">
        <v>4</v>
      </c>
      <c r="J119">
        <v>3</v>
      </c>
      <c r="K119">
        <v>3</v>
      </c>
      <c r="L119" t="s">
        <v>13</v>
      </c>
    </row>
    <row r="120" spans="1:12">
      <c r="A120" t="str">
        <f t="shared" si="2"/>
        <v>Ne postoji JMBAG</v>
      </c>
      <c r="B120" t="str">
        <f t="shared" si="3"/>
        <v>Bučko Andrej Vladimir-5</v>
      </c>
      <c r="D120" t="s">
        <v>668</v>
      </c>
      <c r="E120" t="s">
        <v>669</v>
      </c>
      <c r="F120" t="s">
        <v>670</v>
      </c>
      <c r="G120" t="s">
        <v>671</v>
      </c>
      <c r="H120" t="s">
        <v>77</v>
      </c>
      <c r="I120">
        <v>5</v>
      </c>
      <c r="J120">
        <v>3</v>
      </c>
      <c r="K120">
        <v>0.5</v>
      </c>
      <c r="L120" t="s">
        <v>13</v>
      </c>
    </row>
    <row r="121" spans="1:12">
      <c r="A121" t="str">
        <f t="shared" si="2"/>
        <v>Ne postoji JMBAG</v>
      </c>
      <c r="B121" t="str">
        <f t="shared" si="3"/>
        <v>Bučko Andrej Vladimir-7</v>
      </c>
      <c r="D121" t="s">
        <v>668</v>
      </c>
      <c r="E121" t="s">
        <v>669</v>
      </c>
      <c r="F121" t="s">
        <v>670</v>
      </c>
      <c r="G121" t="s">
        <v>672</v>
      </c>
      <c r="H121" t="s">
        <v>236</v>
      </c>
      <c r="I121">
        <v>7</v>
      </c>
      <c r="J121">
        <v>3</v>
      </c>
      <c r="K121">
        <v>1</v>
      </c>
      <c r="L121" t="s">
        <v>13</v>
      </c>
    </row>
    <row r="122" spans="1:12">
      <c r="A122" t="str">
        <f t="shared" si="2"/>
        <v>Ne postoji JMBAG</v>
      </c>
      <c r="B122" t="str">
        <f t="shared" si="3"/>
        <v>Bučko Andrej Vladimir-8</v>
      </c>
      <c r="D122" t="s">
        <v>668</v>
      </c>
      <c r="E122" t="s">
        <v>669</v>
      </c>
      <c r="F122" t="s">
        <v>670</v>
      </c>
      <c r="G122" t="s">
        <v>672</v>
      </c>
      <c r="H122" t="s">
        <v>236</v>
      </c>
      <c r="I122">
        <v>8</v>
      </c>
      <c r="J122">
        <v>3</v>
      </c>
      <c r="K122">
        <v>2</v>
      </c>
      <c r="L122" t="s">
        <v>13</v>
      </c>
    </row>
    <row r="123" spans="1:12">
      <c r="A123" t="str">
        <f t="shared" si="2"/>
        <v>Ne postoji JMBAG</v>
      </c>
      <c r="B123" t="str">
        <f t="shared" si="3"/>
        <v>Bučko Andrej Vladimir-9</v>
      </c>
      <c r="D123" t="s">
        <v>668</v>
      </c>
      <c r="E123" t="s">
        <v>669</v>
      </c>
      <c r="F123" t="s">
        <v>670</v>
      </c>
      <c r="G123" t="s">
        <v>672</v>
      </c>
      <c r="H123" t="s">
        <v>236</v>
      </c>
      <c r="I123">
        <v>9</v>
      </c>
      <c r="J123">
        <v>3</v>
      </c>
      <c r="K123">
        <v>2.5</v>
      </c>
      <c r="L123" t="s">
        <v>13</v>
      </c>
    </row>
    <row r="124" spans="1:12">
      <c r="A124" t="str">
        <f t="shared" si="2"/>
        <v>Ne postoji JMBAG</v>
      </c>
      <c r="B124" t="str">
        <f t="shared" si="3"/>
        <v>Ciprić Valentino-1</v>
      </c>
      <c r="D124" t="s">
        <v>673</v>
      </c>
      <c r="E124" t="s">
        <v>674</v>
      </c>
      <c r="F124" t="s">
        <v>675</v>
      </c>
      <c r="G124" t="s">
        <v>676</v>
      </c>
      <c r="H124" t="s">
        <v>39</v>
      </c>
      <c r="I124">
        <v>1</v>
      </c>
      <c r="J124">
        <v>2.2999999999999998</v>
      </c>
      <c r="K124">
        <v>1.25</v>
      </c>
      <c r="L124" t="s">
        <v>36</v>
      </c>
    </row>
    <row r="125" spans="1:12">
      <c r="A125" t="str">
        <f t="shared" si="2"/>
        <v>Ne postoji JMBAG</v>
      </c>
      <c r="B125" t="str">
        <f t="shared" si="3"/>
        <v>Ciprić Valentino-3</v>
      </c>
      <c r="D125" t="s">
        <v>673</v>
      </c>
      <c r="E125" t="s">
        <v>674</v>
      </c>
      <c r="F125" t="s">
        <v>675</v>
      </c>
      <c r="G125" t="s">
        <v>676</v>
      </c>
      <c r="H125" t="s">
        <v>39</v>
      </c>
      <c r="I125">
        <v>3</v>
      </c>
      <c r="J125">
        <v>2.1</v>
      </c>
      <c r="K125">
        <v>0.25</v>
      </c>
      <c r="L125" t="s">
        <v>13</v>
      </c>
    </row>
    <row r="126" spans="1:12">
      <c r="A126" t="str">
        <f t="shared" si="2"/>
        <v>Ne postoji JMBAG</v>
      </c>
      <c r="B126" t="str">
        <f t="shared" si="3"/>
        <v>Ciprić Valentino-4</v>
      </c>
      <c r="D126" t="s">
        <v>673</v>
      </c>
      <c r="E126" t="s">
        <v>674</v>
      </c>
      <c r="F126" t="s">
        <v>675</v>
      </c>
      <c r="G126" t="s">
        <v>676</v>
      </c>
      <c r="H126" t="s">
        <v>39</v>
      </c>
      <c r="I126">
        <v>4</v>
      </c>
      <c r="J126">
        <v>3</v>
      </c>
      <c r="K126">
        <v>2.5</v>
      </c>
      <c r="L126" t="s">
        <v>13</v>
      </c>
    </row>
    <row r="127" spans="1:12">
      <c r="A127" t="str">
        <f t="shared" si="2"/>
        <v>Ne postoji JMBAG</v>
      </c>
      <c r="B127" t="str">
        <f t="shared" si="3"/>
        <v>Ciprić Valentino-5</v>
      </c>
      <c r="D127" t="s">
        <v>673</v>
      </c>
      <c r="E127" t="s">
        <v>674</v>
      </c>
      <c r="F127" t="s">
        <v>675</v>
      </c>
      <c r="G127" t="s">
        <v>676</v>
      </c>
      <c r="H127" t="s">
        <v>39</v>
      </c>
      <c r="I127">
        <v>5</v>
      </c>
      <c r="J127">
        <v>2.2999999999999998</v>
      </c>
      <c r="K127">
        <v>1</v>
      </c>
      <c r="L127" t="s">
        <v>13</v>
      </c>
    </row>
    <row r="128" spans="1:12">
      <c r="A128" t="str">
        <f t="shared" si="2"/>
        <v>Ne postoji JMBAG</v>
      </c>
      <c r="B128" t="str">
        <f t="shared" si="3"/>
        <v>Ciprić Valentino-7</v>
      </c>
      <c r="D128" t="s">
        <v>673</v>
      </c>
      <c r="E128" t="s">
        <v>674</v>
      </c>
      <c r="F128" t="s">
        <v>675</v>
      </c>
      <c r="G128" t="s">
        <v>676</v>
      </c>
      <c r="H128" t="s">
        <v>39</v>
      </c>
      <c r="I128">
        <v>7</v>
      </c>
      <c r="J128">
        <v>2.5</v>
      </c>
      <c r="K128">
        <v>1.5</v>
      </c>
      <c r="L128" t="s">
        <v>13</v>
      </c>
    </row>
    <row r="129" spans="1:12">
      <c r="A129" t="str">
        <f t="shared" si="2"/>
        <v>Ne postoji JMBAG</v>
      </c>
      <c r="B129" t="str">
        <f t="shared" si="3"/>
        <v>Ciprić Valentino-9</v>
      </c>
      <c r="D129" t="s">
        <v>673</v>
      </c>
      <c r="E129" t="s">
        <v>674</v>
      </c>
      <c r="F129" t="s">
        <v>675</v>
      </c>
      <c r="G129" t="s">
        <v>676</v>
      </c>
      <c r="H129" t="s">
        <v>39</v>
      </c>
      <c r="I129">
        <v>9</v>
      </c>
      <c r="J129">
        <v>2.2999999999999998</v>
      </c>
      <c r="K129">
        <v>1</v>
      </c>
      <c r="L129" t="s">
        <v>13</v>
      </c>
    </row>
    <row r="130" spans="1:12">
      <c r="A130" t="str">
        <f t="shared" si="2"/>
        <v>Ne postoji JMBAG</v>
      </c>
      <c r="B130" t="str">
        <f t="shared" si="3"/>
        <v>Dević Vjeko-1</v>
      </c>
      <c r="D130" t="s">
        <v>677</v>
      </c>
      <c r="E130" t="s">
        <v>678</v>
      </c>
      <c r="F130" t="s">
        <v>679</v>
      </c>
      <c r="G130" t="s">
        <v>680</v>
      </c>
      <c r="H130" t="s">
        <v>12</v>
      </c>
      <c r="I130">
        <v>1</v>
      </c>
      <c r="J130">
        <v>2.2999999999999998</v>
      </c>
      <c r="K130">
        <v>1.75</v>
      </c>
      <c r="L130" t="s">
        <v>13</v>
      </c>
    </row>
    <row r="131" spans="1:12">
      <c r="A131" t="str">
        <f t="shared" ref="A131:A194" si="4">IF(C131&lt;&gt;"",C131&amp;"-"&amp; VALUE(I131),"Ne postoji JMBAG")</f>
        <v>Ne postoji JMBAG</v>
      </c>
      <c r="B131" t="str">
        <f t="shared" ref="B131:B194" si="5">IF(C131&lt;&gt;"","PostojiJMBAG",F131&amp;"-"&amp; VALUE(I131))</f>
        <v>Dević Vjeko-3</v>
      </c>
      <c r="D131" t="s">
        <v>677</v>
      </c>
      <c r="E131" t="s">
        <v>678</v>
      </c>
      <c r="F131" t="s">
        <v>679</v>
      </c>
      <c r="G131" t="s">
        <v>681</v>
      </c>
      <c r="H131" t="s">
        <v>77</v>
      </c>
      <c r="I131">
        <v>3</v>
      </c>
      <c r="J131">
        <v>2.8</v>
      </c>
      <c r="K131">
        <v>0</v>
      </c>
      <c r="L131" t="s">
        <v>13</v>
      </c>
    </row>
    <row r="132" spans="1:12">
      <c r="A132" t="str">
        <f t="shared" si="4"/>
        <v>0321028575-1</v>
      </c>
      <c r="B132" t="str">
        <f t="shared" si="5"/>
        <v>PostojiJMBAG</v>
      </c>
      <c r="C132" s="1" t="s">
        <v>682</v>
      </c>
      <c r="D132" t="s">
        <v>683</v>
      </c>
      <c r="E132" t="s">
        <v>15</v>
      </c>
      <c r="F132" t="s">
        <v>684</v>
      </c>
      <c r="G132" t="s">
        <v>685</v>
      </c>
      <c r="H132" t="s">
        <v>12</v>
      </c>
      <c r="I132">
        <v>1</v>
      </c>
      <c r="K132">
        <v>2.17</v>
      </c>
      <c r="L132" t="s">
        <v>13</v>
      </c>
    </row>
    <row r="133" spans="1:12">
      <c r="A133" t="str">
        <f t="shared" si="4"/>
        <v>0321028575-3</v>
      </c>
      <c r="B133" t="str">
        <f t="shared" si="5"/>
        <v>PostojiJMBAG</v>
      </c>
      <c r="C133" s="1" t="s">
        <v>682</v>
      </c>
      <c r="D133" t="s">
        <v>683</v>
      </c>
      <c r="E133" t="s">
        <v>15</v>
      </c>
      <c r="F133" t="s">
        <v>684</v>
      </c>
      <c r="G133" t="s">
        <v>685</v>
      </c>
      <c r="H133" t="s">
        <v>12</v>
      </c>
      <c r="I133">
        <v>3</v>
      </c>
      <c r="K133">
        <v>0</v>
      </c>
      <c r="L133" t="s">
        <v>13</v>
      </c>
    </row>
    <row r="134" spans="1:12">
      <c r="A134" t="str">
        <f t="shared" si="4"/>
        <v>0321028575-4</v>
      </c>
      <c r="B134" t="str">
        <f t="shared" si="5"/>
        <v>PostojiJMBAG</v>
      </c>
      <c r="C134" s="1" t="s">
        <v>682</v>
      </c>
      <c r="D134" t="s">
        <v>683</v>
      </c>
      <c r="E134" t="s">
        <v>15</v>
      </c>
      <c r="F134" t="s">
        <v>684</v>
      </c>
      <c r="G134" t="s">
        <v>685</v>
      </c>
      <c r="H134" t="s">
        <v>12</v>
      </c>
      <c r="I134">
        <v>4</v>
      </c>
      <c r="K134">
        <v>2.25</v>
      </c>
      <c r="L134" t="s">
        <v>13</v>
      </c>
    </row>
    <row r="135" spans="1:12">
      <c r="A135" t="str">
        <f t="shared" si="4"/>
        <v>0321028575-6</v>
      </c>
      <c r="B135" t="str">
        <f t="shared" si="5"/>
        <v>PostojiJMBAG</v>
      </c>
      <c r="C135" s="1" t="s">
        <v>682</v>
      </c>
      <c r="D135" t="s">
        <v>683</v>
      </c>
      <c r="E135" t="s">
        <v>15</v>
      </c>
      <c r="F135" t="s">
        <v>684</v>
      </c>
      <c r="G135" t="s">
        <v>685</v>
      </c>
      <c r="H135" t="s">
        <v>12</v>
      </c>
      <c r="I135">
        <v>6</v>
      </c>
      <c r="K135">
        <v>1</v>
      </c>
      <c r="L135" t="s">
        <v>13</v>
      </c>
    </row>
    <row r="136" spans="1:12">
      <c r="A136" t="str">
        <f t="shared" si="4"/>
        <v>0321028575-8</v>
      </c>
      <c r="B136" t="str">
        <f t="shared" si="5"/>
        <v>PostojiJMBAG</v>
      </c>
      <c r="C136" s="1" t="s">
        <v>682</v>
      </c>
      <c r="D136" t="s">
        <v>683</v>
      </c>
      <c r="E136" t="s">
        <v>15</v>
      </c>
      <c r="F136" t="s">
        <v>684</v>
      </c>
      <c r="G136" t="s">
        <v>685</v>
      </c>
      <c r="H136" t="s">
        <v>12</v>
      </c>
      <c r="I136">
        <v>8</v>
      </c>
      <c r="K136">
        <v>2</v>
      </c>
      <c r="L136" t="s">
        <v>13</v>
      </c>
    </row>
    <row r="137" spans="1:12">
      <c r="A137" t="str">
        <f t="shared" si="4"/>
        <v>7606002077-1</v>
      </c>
      <c r="B137" t="str">
        <f t="shared" si="5"/>
        <v>PostojiJMBAG</v>
      </c>
      <c r="C137" s="1" t="s">
        <v>430</v>
      </c>
      <c r="D137" t="s">
        <v>79</v>
      </c>
      <c r="E137" t="s">
        <v>80</v>
      </c>
      <c r="F137" t="s">
        <v>519</v>
      </c>
      <c r="G137" t="s">
        <v>81</v>
      </c>
      <c r="H137" t="s">
        <v>24</v>
      </c>
      <c r="I137">
        <v>1</v>
      </c>
      <c r="J137">
        <v>3</v>
      </c>
      <c r="K137">
        <v>2.25</v>
      </c>
      <c r="L137" t="s">
        <v>13</v>
      </c>
    </row>
    <row r="138" spans="1:12">
      <c r="A138" t="str">
        <f t="shared" si="4"/>
        <v>7606002077-3</v>
      </c>
      <c r="B138" t="str">
        <f t="shared" si="5"/>
        <v>PostojiJMBAG</v>
      </c>
      <c r="C138" s="1" t="s">
        <v>430</v>
      </c>
      <c r="D138" t="s">
        <v>79</v>
      </c>
      <c r="E138" t="s">
        <v>80</v>
      </c>
      <c r="F138" t="s">
        <v>519</v>
      </c>
      <c r="G138" t="s">
        <v>81</v>
      </c>
      <c r="H138" t="s">
        <v>24</v>
      </c>
      <c r="I138">
        <v>3</v>
      </c>
      <c r="J138">
        <v>3</v>
      </c>
      <c r="K138">
        <v>2.75</v>
      </c>
      <c r="L138" t="s">
        <v>13</v>
      </c>
    </row>
    <row r="139" spans="1:12">
      <c r="A139" t="str">
        <f t="shared" si="4"/>
        <v>7606002077-4</v>
      </c>
      <c r="B139" t="str">
        <f t="shared" si="5"/>
        <v>PostojiJMBAG</v>
      </c>
      <c r="C139" s="1" t="s">
        <v>430</v>
      </c>
      <c r="D139" t="s">
        <v>79</v>
      </c>
      <c r="E139" t="s">
        <v>80</v>
      </c>
      <c r="F139" t="s">
        <v>519</v>
      </c>
      <c r="G139" t="s">
        <v>81</v>
      </c>
      <c r="H139" t="s">
        <v>24</v>
      </c>
      <c r="I139">
        <v>4</v>
      </c>
      <c r="J139">
        <v>3</v>
      </c>
      <c r="K139">
        <v>3</v>
      </c>
      <c r="L139" t="s">
        <v>13</v>
      </c>
    </row>
    <row r="140" spans="1:12">
      <c r="A140" t="str">
        <f t="shared" si="4"/>
        <v>7606002077-5</v>
      </c>
      <c r="B140" t="str">
        <f t="shared" si="5"/>
        <v>PostojiJMBAG</v>
      </c>
      <c r="C140" s="1" t="s">
        <v>430</v>
      </c>
      <c r="D140" t="s">
        <v>79</v>
      </c>
      <c r="E140" t="s">
        <v>80</v>
      </c>
      <c r="F140" t="s">
        <v>519</v>
      </c>
      <c r="G140" t="s">
        <v>81</v>
      </c>
      <c r="H140" t="s">
        <v>24</v>
      </c>
      <c r="I140">
        <v>5</v>
      </c>
      <c r="J140">
        <v>3</v>
      </c>
      <c r="K140">
        <v>1.5</v>
      </c>
      <c r="L140" t="s">
        <v>13</v>
      </c>
    </row>
    <row r="141" spans="1:12">
      <c r="A141" t="str">
        <f t="shared" si="4"/>
        <v>7606002077-6</v>
      </c>
      <c r="B141" t="str">
        <f t="shared" si="5"/>
        <v>PostojiJMBAG</v>
      </c>
      <c r="C141" s="1" t="s">
        <v>430</v>
      </c>
      <c r="D141" t="s">
        <v>79</v>
      </c>
      <c r="E141" t="s">
        <v>80</v>
      </c>
      <c r="F141" t="s">
        <v>519</v>
      </c>
      <c r="G141" t="s">
        <v>81</v>
      </c>
      <c r="H141" t="s">
        <v>24</v>
      </c>
      <c r="I141">
        <v>6</v>
      </c>
      <c r="J141">
        <v>3</v>
      </c>
      <c r="K141">
        <v>2</v>
      </c>
      <c r="L141" t="s">
        <v>13</v>
      </c>
    </row>
    <row r="142" spans="1:12">
      <c r="A142" t="str">
        <f t="shared" si="4"/>
        <v>7606002077-7</v>
      </c>
      <c r="B142" t="str">
        <f t="shared" si="5"/>
        <v>PostojiJMBAG</v>
      </c>
      <c r="C142" s="1" t="s">
        <v>430</v>
      </c>
      <c r="D142" t="s">
        <v>79</v>
      </c>
      <c r="E142" t="s">
        <v>80</v>
      </c>
      <c r="F142" t="s">
        <v>519</v>
      </c>
      <c r="G142" t="s">
        <v>81</v>
      </c>
      <c r="H142" t="s">
        <v>24</v>
      </c>
      <c r="I142">
        <v>7</v>
      </c>
      <c r="J142">
        <v>3</v>
      </c>
      <c r="K142">
        <v>2</v>
      </c>
      <c r="L142" t="s">
        <v>13</v>
      </c>
    </row>
    <row r="143" spans="1:12">
      <c r="A143" t="str">
        <f t="shared" si="4"/>
        <v>7606002077-9</v>
      </c>
      <c r="B143" t="str">
        <f t="shared" si="5"/>
        <v>PostojiJMBAG</v>
      </c>
      <c r="C143" s="1" t="s">
        <v>430</v>
      </c>
      <c r="D143" t="s">
        <v>79</v>
      </c>
      <c r="E143" t="s">
        <v>80</v>
      </c>
      <c r="F143" t="s">
        <v>519</v>
      </c>
      <c r="G143" t="s">
        <v>81</v>
      </c>
      <c r="H143" t="s">
        <v>24</v>
      </c>
      <c r="I143">
        <v>9</v>
      </c>
      <c r="J143">
        <v>3</v>
      </c>
      <c r="K143">
        <v>2</v>
      </c>
      <c r="L143" t="s">
        <v>13</v>
      </c>
    </row>
    <row r="144" spans="1:12">
      <c r="A144" t="str">
        <f t="shared" si="4"/>
        <v>7606001129-1</v>
      </c>
      <c r="B144" t="str">
        <f t="shared" si="5"/>
        <v>PostojiJMBAG</v>
      </c>
      <c r="C144" s="1" t="s">
        <v>431</v>
      </c>
      <c r="D144" t="s">
        <v>82</v>
      </c>
      <c r="E144" t="s">
        <v>83</v>
      </c>
      <c r="F144" t="s">
        <v>520</v>
      </c>
      <c r="G144" t="s">
        <v>84</v>
      </c>
      <c r="H144" t="s">
        <v>24</v>
      </c>
      <c r="I144">
        <v>1</v>
      </c>
      <c r="J144">
        <v>2.6</v>
      </c>
      <c r="K144">
        <v>0</v>
      </c>
      <c r="L144" t="s">
        <v>13</v>
      </c>
    </row>
    <row r="145" spans="1:12">
      <c r="A145" t="str">
        <f t="shared" si="4"/>
        <v>7606001129-3</v>
      </c>
      <c r="B145" t="str">
        <f t="shared" si="5"/>
        <v>PostojiJMBAG</v>
      </c>
      <c r="C145" s="1" t="s">
        <v>431</v>
      </c>
      <c r="D145" t="s">
        <v>82</v>
      </c>
      <c r="E145" t="s">
        <v>83</v>
      </c>
      <c r="F145" t="s">
        <v>520</v>
      </c>
      <c r="G145" t="s">
        <v>84</v>
      </c>
      <c r="H145" t="s">
        <v>24</v>
      </c>
      <c r="I145">
        <v>3</v>
      </c>
      <c r="J145">
        <v>1.8</v>
      </c>
      <c r="K145">
        <v>0.5</v>
      </c>
      <c r="L145" t="s">
        <v>13</v>
      </c>
    </row>
    <row r="146" spans="1:12">
      <c r="A146" t="str">
        <f t="shared" si="4"/>
        <v>7606001129-4</v>
      </c>
      <c r="B146" t="str">
        <f t="shared" si="5"/>
        <v>PostojiJMBAG</v>
      </c>
      <c r="C146" s="1" t="s">
        <v>431</v>
      </c>
      <c r="D146" t="s">
        <v>82</v>
      </c>
      <c r="E146" t="s">
        <v>83</v>
      </c>
      <c r="F146" t="s">
        <v>520</v>
      </c>
      <c r="G146" t="s">
        <v>84</v>
      </c>
      <c r="H146" t="s">
        <v>24</v>
      </c>
      <c r="I146">
        <v>4</v>
      </c>
      <c r="J146">
        <v>1.9</v>
      </c>
      <c r="K146">
        <v>2</v>
      </c>
      <c r="L146" t="s">
        <v>13</v>
      </c>
    </row>
    <row r="147" spans="1:12">
      <c r="A147" t="str">
        <f t="shared" si="4"/>
        <v>7606001129-5</v>
      </c>
      <c r="B147" t="str">
        <f t="shared" si="5"/>
        <v>PostojiJMBAG</v>
      </c>
      <c r="C147" s="1" t="s">
        <v>431</v>
      </c>
      <c r="D147" t="s">
        <v>82</v>
      </c>
      <c r="E147" t="s">
        <v>83</v>
      </c>
      <c r="F147" t="s">
        <v>520</v>
      </c>
      <c r="G147" t="s">
        <v>84</v>
      </c>
      <c r="H147" t="s">
        <v>24</v>
      </c>
      <c r="I147">
        <v>5</v>
      </c>
      <c r="J147">
        <v>3</v>
      </c>
      <c r="K147">
        <v>1</v>
      </c>
      <c r="L147" t="s">
        <v>13</v>
      </c>
    </row>
    <row r="148" spans="1:12">
      <c r="A148" t="str">
        <f t="shared" si="4"/>
        <v>7606001129-6</v>
      </c>
      <c r="B148" t="str">
        <f t="shared" si="5"/>
        <v>PostojiJMBAG</v>
      </c>
      <c r="C148" s="1" t="s">
        <v>431</v>
      </c>
      <c r="D148" t="s">
        <v>82</v>
      </c>
      <c r="E148" t="s">
        <v>83</v>
      </c>
      <c r="F148" t="s">
        <v>520</v>
      </c>
      <c r="G148" t="s">
        <v>84</v>
      </c>
      <c r="H148" t="s">
        <v>24</v>
      </c>
      <c r="I148">
        <v>6</v>
      </c>
      <c r="J148">
        <v>2.5</v>
      </c>
      <c r="K148">
        <v>2</v>
      </c>
      <c r="L148" t="s">
        <v>13</v>
      </c>
    </row>
    <row r="149" spans="1:12">
      <c r="A149" t="str">
        <f t="shared" si="4"/>
        <v>7606001129-7</v>
      </c>
      <c r="B149" t="str">
        <f t="shared" si="5"/>
        <v>PostojiJMBAG</v>
      </c>
      <c r="C149" s="1" t="s">
        <v>431</v>
      </c>
      <c r="D149" t="s">
        <v>82</v>
      </c>
      <c r="E149" t="s">
        <v>83</v>
      </c>
      <c r="F149" t="s">
        <v>520</v>
      </c>
      <c r="G149" t="s">
        <v>84</v>
      </c>
      <c r="H149" t="s">
        <v>24</v>
      </c>
      <c r="I149">
        <v>7</v>
      </c>
      <c r="J149">
        <v>3</v>
      </c>
      <c r="K149">
        <v>1.5</v>
      </c>
      <c r="L149" t="s">
        <v>13</v>
      </c>
    </row>
    <row r="150" spans="1:12">
      <c r="A150" t="str">
        <f t="shared" si="4"/>
        <v>7606001129-9</v>
      </c>
      <c r="B150" t="str">
        <f t="shared" si="5"/>
        <v>PostojiJMBAG</v>
      </c>
      <c r="C150" s="1" t="s">
        <v>431</v>
      </c>
      <c r="D150" t="s">
        <v>82</v>
      </c>
      <c r="E150" t="s">
        <v>83</v>
      </c>
      <c r="F150" t="s">
        <v>520</v>
      </c>
      <c r="G150" t="s">
        <v>84</v>
      </c>
      <c r="H150" t="s">
        <v>24</v>
      </c>
      <c r="I150">
        <v>9</v>
      </c>
      <c r="J150">
        <v>3</v>
      </c>
      <c r="K150">
        <v>1.5</v>
      </c>
      <c r="L150" t="s">
        <v>13</v>
      </c>
    </row>
    <row r="151" spans="1:12">
      <c r="A151" t="str">
        <f t="shared" si="4"/>
        <v>1191255436-1</v>
      </c>
      <c r="B151" t="str">
        <f t="shared" si="5"/>
        <v>PostojiJMBAG</v>
      </c>
      <c r="C151" s="1" t="s">
        <v>432</v>
      </c>
      <c r="D151" t="s">
        <v>85</v>
      </c>
      <c r="E151" t="s">
        <v>86</v>
      </c>
      <c r="F151" t="s">
        <v>521</v>
      </c>
      <c r="G151" t="s">
        <v>87</v>
      </c>
      <c r="H151" t="s">
        <v>12</v>
      </c>
      <c r="I151">
        <v>1</v>
      </c>
      <c r="J151">
        <v>2.2999999999999998</v>
      </c>
      <c r="K151">
        <v>2.5</v>
      </c>
      <c r="L151" t="s">
        <v>13</v>
      </c>
    </row>
    <row r="152" spans="1:12">
      <c r="A152" t="str">
        <f t="shared" si="4"/>
        <v>1191255436-3</v>
      </c>
      <c r="B152" t="str">
        <f t="shared" si="5"/>
        <v>PostojiJMBAG</v>
      </c>
      <c r="C152" s="1" t="s">
        <v>432</v>
      </c>
      <c r="D152" t="s">
        <v>85</v>
      </c>
      <c r="E152" t="s">
        <v>86</v>
      </c>
      <c r="F152" t="s">
        <v>521</v>
      </c>
      <c r="G152" t="s">
        <v>87</v>
      </c>
      <c r="H152" t="s">
        <v>12</v>
      </c>
      <c r="I152">
        <v>3</v>
      </c>
      <c r="J152">
        <v>1.5</v>
      </c>
      <c r="K152">
        <v>1.5</v>
      </c>
      <c r="L152" t="s">
        <v>13</v>
      </c>
    </row>
    <row r="153" spans="1:12">
      <c r="A153" t="str">
        <f t="shared" si="4"/>
        <v>1191255436-4</v>
      </c>
      <c r="B153" t="str">
        <f t="shared" si="5"/>
        <v>PostojiJMBAG</v>
      </c>
      <c r="C153" s="1" t="s">
        <v>432</v>
      </c>
      <c r="D153" t="s">
        <v>85</v>
      </c>
      <c r="E153" t="s">
        <v>86</v>
      </c>
      <c r="F153" t="s">
        <v>521</v>
      </c>
      <c r="G153" t="s">
        <v>88</v>
      </c>
      <c r="H153" t="s">
        <v>77</v>
      </c>
      <c r="I153">
        <v>4</v>
      </c>
      <c r="J153">
        <v>2.5</v>
      </c>
      <c r="K153">
        <v>3</v>
      </c>
      <c r="L153" t="s">
        <v>13</v>
      </c>
    </row>
    <row r="154" spans="1:12">
      <c r="A154" t="str">
        <f t="shared" si="4"/>
        <v>1191255436-5</v>
      </c>
      <c r="B154" t="str">
        <f t="shared" si="5"/>
        <v>PostojiJMBAG</v>
      </c>
      <c r="C154" s="1" t="s">
        <v>432</v>
      </c>
      <c r="D154" t="s">
        <v>85</v>
      </c>
      <c r="E154" t="s">
        <v>86</v>
      </c>
      <c r="F154" t="s">
        <v>521</v>
      </c>
      <c r="G154" t="s">
        <v>87</v>
      </c>
      <c r="H154" t="s">
        <v>12</v>
      </c>
      <c r="I154">
        <v>5</v>
      </c>
      <c r="J154">
        <v>1.8</v>
      </c>
      <c r="K154">
        <v>0</v>
      </c>
      <c r="L154" t="s">
        <v>13</v>
      </c>
    </row>
    <row r="155" spans="1:12">
      <c r="A155" t="str">
        <f t="shared" si="4"/>
        <v>1191255436-6</v>
      </c>
      <c r="B155" t="str">
        <f t="shared" si="5"/>
        <v>PostojiJMBAG</v>
      </c>
      <c r="C155" s="1" t="s">
        <v>432</v>
      </c>
      <c r="D155" t="s">
        <v>85</v>
      </c>
      <c r="E155" t="s">
        <v>86</v>
      </c>
      <c r="F155" t="s">
        <v>521</v>
      </c>
      <c r="G155" t="s">
        <v>87</v>
      </c>
      <c r="H155" t="s">
        <v>12</v>
      </c>
      <c r="I155">
        <v>6</v>
      </c>
      <c r="J155">
        <v>2.8</v>
      </c>
      <c r="K155">
        <v>1.5</v>
      </c>
      <c r="L155" t="s">
        <v>13</v>
      </c>
    </row>
    <row r="156" spans="1:12">
      <c r="A156" t="str">
        <f t="shared" si="4"/>
        <v>7606001818-1</v>
      </c>
      <c r="B156" t="str">
        <f t="shared" si="5"/>
        <v>PostojiJMBAG</v>
      </c>
      <c r="C156" s="1" t="s">
        <v>433</v>
      </c>
      <c r="D156" t="s">
        <v>89</v>
      </c>
      <c r="E156" t="s">
        <v>90</v>
      </c>
      <c r="F156" t="s">
        <v>522</v>
      </c>
      <c r="G156" t="s">
        <v>91</v>
      </c>
      <c r="H156" t="s">
        <v>24</v>
      </c>
      <c r="I156">
        <v>1</v>
      </c>
      <c r="J156">
        <v>3</v>
      </c>
      <c r="K156">
        <v>3</v>
      </c>
      <c r="L156" t="s">
        <v>13</v>
      </c>
    </row>
    <row r="157" spans="1:12">
      <c r="A157" t="str">
        <f t="shared" si="4"/>
        <v>7606001818-3</v>
      </c>
      <c r="B157" t="str">
        <f t="shared" si="5"/>
        <v>PostojiJMBAG</v>
      </c>
      <c r="C157" s="1" t="s">
        <v>433</v>
      </c>
      <c r="D157" t="s">
        <v>89</v>
      </c>
      <c r="E157" t="s">
        <v>90</v>
      </c>
      <c r="F157" t="s">
        <v>522</v>
      </c>
      <c r="G157" t="s">
        <v>91</v>
      </c>
      <c r="H157" t="s">
        <v>24</v>
      </c>
      <c r="I157">
        <v>3</v>
      </c>
      <c r="J157">
        <v>3</v>
      </c>
      <c r="K157">
        <v>2.25</v>
      </c>
      <c r="L157" t="s">
        <v>13</v>
      </c>
    </row>
    <row r="158" spans="1:12">
      <c r="A158" t="str">
        <f t="shared" si="4"/>
        <v>7606001818-4</v>
      </c>
      <c r="B158" t="str">
        <f t="shared" si="5"/>
        <v>PostojiJMBAG</v>
      </c>
      <c r="C158" s="1" t="s">
        <v>433</v>
      </c>
      <c r="D158" t="s">
        <v>89</v>
      </c>
      <c r="E158" t="s">
        <v>90</v>
      </c>
      <c r="F158" t="s">
        <v>522</v>
      </c>
      <c r="G158" t="s">
        <v>91</v>
      </c>
      <c r="H158" t="s">
        <v>24</v>
      </c>
      <c r="I158">
        <v>4</v>
      </c>
      <c r="J158">
        <v>3</v>
      </c>
      <c r="K158">
        <v>2</v>
      </c>
      <c r="L158" t="s">
        <v>13</v>
      </c>
    </row>
    <row r="159" spans="1:12">
      <c r="A159" t="str">
        <f t="shared" si="4"/>
        <v>7606001818-5</v>
      </c>
      <c r="B159" t="str">
        <f t="shared" si="5"/>
        <v>PostojiJMBAG</v>
      </c>
      <c r="C159" s="1" t="s">
        <v>433</v>
      </c>
      <c r="D159" t="s">
        <v>89</v>
      </c>
      <c r="E159" t="s">
        <v>90</v>
      </c>
      <c r="F159" t="s">
        <v>522</v>
      </c>
      <c r="G159" t="s">
        <v>91</v>
      </c>
      <c r="H159" t="s">
        <v>24</v>
      </c>
      <c r="I159">
        <v>5</v>
      </c>
      <c r="J159">
        <v>3</v>
      </c>
      <c r="K159">
        <v>0.5</v>
      </c>
      <c r="L159" t="s">
        <v>13</v>
      </c>
    </row>
    <row r="160" spans="1:12">
      <c r="A160" t="str">
        <f t="shared" si="4"/>
        <v>7606001818-6</v>
      </c>
      <c r="B160" t="str">
        <f t="shared" si="5"/>
        <v>PostojiJMBAG</v>
      </c>
      <c r="C160" s="1" t="s">
        <v>433</v>
      </c>
      <c r="D160" t="s">
        <v>89</v>
      </c>
      <c r="E160" t="s">
        <v>90</v>
      </c>
      <c r="F160" t="s">
        <v>522</v>
      </c>
      <c r="G160" t="s">
        <v>91</v>
      </c>
      <c r="H160" t="s">
        <v>24</v>
      </c>
      <c r="I160">
        <v>6</v>
      </c>
      <c r="J160">
        <v>3</v>
      </c>
      <c r="K160">
        <v>3</v>
      </c>
      <c r="L160" t="s">
        <v>13</v>
      </c>
    </row>
    <row r="161" spans="1:12">
      <c r="A161" t="str">
        <f t="shared" si="4"/>
        <v>7606001818-7</v>
      </c>
      <c r="B161" t="str">
        <f t="shared" si="5"/>
        <v>PostojiJMBAG</v>
      </c>
      <c r="C161" s="1" t="s">
        <v>433</v>
      </c>
      <c r="D161" t="s">
        <v>89</v>
      </c>
      <c r="E161" t="s">
        <v>90</v>
      </c>
      <c r="F161" t="s">
        <v>522</v>
      </c>
      <c r="G161" t="s">
        <v>91</v>
      </c>
      <c r="H161" t="s">
        <v>24</v>
      </c>
      <c r="I161">
        <v>7</v>
      </c>
      <c r="J161">
        <v>3</v>
      </c>
      <c r="K161">
        <v>1.25</v>
      </c>
      <c r="L161" t="s">
        <v>13</v>
      </c>
    </row>
    <row r="162" spans="1:12">
      <c r="A162" t="str">
        <f t="shared" si="4"/>
        <v>7606001818-9</v>
      </c>
      <c r="B162" t="str">
        <f t="shared" si="5"/>
        <v>PostojiJMBAG</v>
      </c>
      <c r="C162" s="1" t="s">
        <v>433</v>
      </c>
      <c r="D162" t="s">
        <v>89</v>
      </c>
      <c r="E162" t="s">
        <v>90</v>
      </c>
      <c r="F162" t="s">
        <v>522</v>
      </c>
      <c r="G162" t="s">
        <v>91</v>
      </c>
      <c r="H162" t="s">
        <v>24</v>
      </c>
      <c r="I162">
        <v>9</v>
      </c>
      <c r="J162">
        <v>3</v>
      </c>
      <c r="K162">
        <v>0.5</v>
      </c>
      <c r="L162" t="s">
        <v>13</v>
      </c>
    </row>
    <row r="163" spans="1:12">
      <c r="A163" t="str">
        <f t="shared" si="4"/>
        <v>7606000665-1</v>
      </c>
      <c r="B163" t="str">
        <f t="shared" si="5"/>
        <v>PostojiJMBAG</v>
      </c>
      <c r="C163" s="1" t="s">
        <v>434</v>
      </c>
      <c r="D163" t="s">
        <v>92</v>
      </c>
      <c r="E163" t="s">
        <v>28</v>
      </c>
      <c r="F163" t="s">
        <v>523</v>
      </c>
      <c r="G163" t="s">
        <v>93</v>
      </c>
      <c r="H163" t="s">
        <v>24</v>
      </c>
      <c r="I163">
        <v>1</v>
      </c>
      <c r="J163">
        <v>2.2999999999999998</v>
      </c>
      <c r="K163">
        <v>1.25</v>
      </c>
      <c r="L163" t="s">
        <v>13</v>
      </c>
    </row>
    <row r="164" spans="1:12">
      <c r="A164" t="str">
        <f t="shared" si="4"/>
        <v>7606000665-3</v>
      </c>
      <c r="B164" t="str">
        <f t="shared" si="5"/>
        <v>PostojiJMBAG</v>
      </c>
      <c r="C164" s="1" t="s">
        <v>434</v>
      </c>
      <c r="D164" t="s">
        <v>92</v>
      </c>
      <c r="E164" t="s">
        <v>28</v>
      </c>
      <c r="F164" t="s">
        <v>523</v>
      </c>
      <c r="G164" t="s">
        <v>93</v>
      </c>
      <c r="H164" t="s">
        <v>77</v>
      </c>
      <c r="I164">
        <v>3</v>
      </c>
      <c r="J164">
        <v>3</v>
      </c>
      <c r="K164">
        <v>1.1666666666666601</v>
      </c>
      <c r="L164" t="s">
        <v>13</v>
      </c>
    </row>
    <row r="165" spans="1:12">
      <c r="A165" t="str">
        <f t="shared" si="4"/>
        <v>7606000665-4</v>
      </c>
      <c r="B165" t="str">
        <f t="shared" si="5"/>
        <v>PostojiJMBAG</v>
      </c>
      <c r="C165" s="1" t="s">
        <v>434</v>
      </c>
      <c r="D165" t="s">
        <v>92</v>
      </c>
      <c r="E165" t="s">
        <v>28</v>
      </c>
      <c r="F165" t="s">
        <v>523</v>
      </c>
      <c r="G165" t="s">
        <v>93</v>
      </c>
      <c r="H165" t="s">
        <v>77</v>
      </c>
      <c r="I165">
        <v>4</v>
      </c>
      <c r="J165">
        <v>3</v>
      </c>
      <c r="K165">
        <v>1</v>
      </c>
      <c r="L165" t="s">
        <v>13</v>
      </c>
    </row>
    <row r="166" spans="1:12">
      <c r="A166" t="str">
        <f t="shared" si="4"/>
        <v>7606000665-5</v>
      </c>
      <c r="B166" t="str">
        <f t="shared" si="5"/>
        <v>PostojiJMBAG</v>
      </c>
      <c r="C166" s="1" t="s">
        <v>434</v>
      </c>
      <c r="D166" t="s">
        <v>92</v>
      </c>
      <c r="E166" t="s">
        <v>28</v>
      </c>
      <c r="F166" t="s">
        <v>523</v>
      </c>
      <c r="G166" t="s">
        <v>93</v>
      </c>
      <c r="H166" t="s">
        <v>24</v>
      </c>
      <c r="I166">
        <v>5</v>
      </c>
      <c r="J166">
        <v>3</v>
      </c>
      <c r="K166">
        <v>1.5</v>
      </c>
      <c r="L166" t="s">
        <v>13</v>
      </c>
    </row>
    <row r="167" spans="1:12">
      <c r="A167" t="str">
        <f t="shared" si="4"/>
        <v>7606000665-6</v>
      </c>
      <c r="B167" t="str">
        <f t="shared" si="5"/>
        <v>PostojiJMBAG</v>
      </c>
      <c r="C167" s="1" t="s">
        <v>434</v>
      </c>
      <c r="D167" t="s">
        <v>92</v>
      </c>
      <c r="E167" t="s">
        <v>28</v>
      </c>
      <c r="F167" t="s">
        <v>523</v>
      </c>
      <c r="G167" t="s">
        <v>93</v>
      </c>
      <c r="H167" t="s">
        <v>24</v>
      </c>
      <c r="I167">
        <v>6</v>
      </c>
      <c r="J167">
        <v>3</v>
      </c>
      <c r="K167">
        <v>2</v>
      </c>
      <c r="L167" t="s">
        <v>13</v>
      </c>
    </row>
    <row r="168" spans="1:12">
      <c r="A168" t="str">
        <f t="shared" si="4"/>
        <v>7606000665-7</v>
      </c>
      <c r="B168" t="str">
        <f t="shared" si="5"/>
        <v>PostojiJMBAG</v>
      </c>
      <c r="C168" s="1" t="s">
        <v>434</v>
      </c>
      <c r="D168" t="s">
        <v>92</v>
      </c>
      <c r="E168" t="s">
        <v>28</v>
      </c>
      <c r="F168" t="s">
        <v>523</v>
      </c>
      <c r="G168" t="s">
        <v>93</v>
      </c>
      <c r="H168" t="s">
        <v>77</v>
      </c>
      <c r="I168">
        <v>7</v>
      </c>
      <c r="J168">
        <v>2.5</v>
      </c>
      <c r="K168">
        <v>1.8333333333333299</v>
      </c>
      <c r="L168" t="s">
        <v>13</v>
      </c>
    </row>
    <row r="169" spans="1:12">
      <c r="A169" t="str">
        <f t="shared" si="4"/>
        <v>7606000665-9</v>
      </c>
      <c r="B169" t="str">
        <f t="shared" si="5"/>
        <v>PostojiJMBAG</v>
      </c>
      <c r="C169" s="1" t="s">
        <v>434</v>
      </c>
      <c r="D169" t="s">
        <v>92</v>
      </c>
      <c r="E169" t="s">
        <v>28</v>
      </c>
      <c r="F169" t="s">
        <v>523</v>
      </c>
      <c r="G169" t="s">
        <v>93</v>
      </c>
      <c r="H169" t="s">
        <v>77</v>
      </c>
      <c r="I169">
        <v>9</v>
      </c>
      <c r="J169">
        <v>2.5</v>
      </c>
      <c r="K169">
        <v>0.75</v>
      </c>
      <c r="L169" t="s">
        <v>13</v>
      </c>
    </row>
    <row r="170" spans="1:12">
      <c r="A170" t="str">
        <f t="shared" si="4"/>
        <v>0321020717-1</v>
      </c>
      <c r="B170" t="str">
        <f t="shared" si="5"/>
        <v>PostojiJMBAG</v>
      </c>
      <c r="C170" s="1" t="s">
        <v>686</v>
      </c>
      <c r="D170" t="s">
        <v>687</v>
      </c>
      <c r="E170" t="s">
        <v>206</v>
      </c>
      <c r="F170" t="s">
        <v>688</v>
      </c>
      <c r="G170" t="s">
        <v>689</v>
      </c>
      <c r="H170" t="s">
        <v>12</v>
      </c>
      <c r="I170">
        <v>1</v>
      </c>
      <c r="K170">
        <v>1.5</v>
      </c>
      <c r="L170" t="s">
        <v>13</v>
      </c>
    </row>
    <row r="171" spans="1:12">
      <c r="A171" t="str">
        <f t="shared" si="4"/>
        <v>7606001839-1</v>
      </c>
      <c r="B171" t="str">
        <f t="shared" si="5"/>
        <v>PostojiJMBAG</v>
      </c>
      <c r="C171" s="1" t="s">
        <v>435</v>
      </c>
      <c r="D171" t="s">
        <v>94</v>
      </c>
      <c r="E171" t="s">
        <v>64</v>
      </c>
      <c r="F171" t="s">
        <v>524</v>
      </c>
      <c r="G171" t="s">
        <v>95</v>
      </c>
      <c r="H171" t="s">
        <v>32</v>
      </c>
      <c r="I171">
        <v>1</v>
      </c>
      <c r="J171">
        <v>2.6</v>
      </c>
      <c r="K171">
        <v>2.75</v>
      </c>
      <c r="L171" t="s">
        <v>13</v>
      </c>
    </row>
    <row r="172" spans="1:12">
      <c r="A172" t="str">
        <f t="shared" si="4"/>
        <v>7606001839-3</v>
      </c>
      <c r="B172" t="str">
        <f t="shared" si="5"/>
        <v>PostojiJMBAG</v>
      </c>
      <c r="C172" s="1" t="s">
        <v>435</v>
      </c>
      <c r="D172" t="s">
        <v>94</v>
      </c>
      <c r="E172" t="s">
        <v>64</v>
      </c>
      <c r="F172" t="s">
        <v>524</v>
      </c>
      <c r="G172" t="s">
        <v>95</v>
      </c>
      <c r="H172" t="s">
        <v>24</v>
      </c>
      <c r="I172">
        <v>3</v>
      </c>
      <c r="J172">
        <v>3</v>
      </c>
      <c r="K172">
        <v>1.5</v>
      </c>
      <c r="L172" t="s">
        <v>13</v>
      </c>
    </row>
    <row r="173" spans="1:12">
      <c r="A173" t="str">
        <f t="shared" si="4"/>
        <v>7606001839-4</v>
      </c>
      <c r="B173" t="str">
        <f t="shared" si="5"/>
        <v>PostojiJMBAG</v>
      </c>
      <c r="C173" s="1" t="s">
        <v>435</v>
      </c>
      <c r="D173" t="s">
        <v>94</v>
      </c>
      <c r="E173" t="s">
        <v>64</v>
      </c>
      <c r="F173" t="s">
        <v>524</v>
      </c>
      <c r="G173" t="s">
        <v>95</v>
      </c>
      <c r="H173" t="s">
        <v>24</v>
      </c>
      <c r="I173">
        <v>4</v>
      </c>
      <c r="J173">
        <v>2</v>
      </c>
      <c r="K173">
        <v>1.5</v>
      </c>
      <c r="L173" t="s">
        <v>13</v>
      </c>
    </row>
    <row r="174" spans="1:12">
      <c r="A174" t="str">
        <f t="shared" si="4"/>
        <v>7606001839-9</v>
      </c>
      <c r="B174" t="str">
        <f t="shared" si="5"/>
        <v>PostojiJMBAG</v>
      </c>
      <c r="C174" s="1" t="s">
        <v>435</v>
      </c>
      <c r="D174" t="s">
        <v>94</v>
      </c>
      <c r="E174" t="s">
        <v>64</v>
      </c>
      <c r="F174" t="s">
        <v>524</v>
      </c>
      <c r="G174" t="s">
        <v>95</v>
      </c>
      <c r="H174" t="s">
        <v>24</v>
      </c>
      <c r="I174">
        <v>9</v>
      </c>
      <c r="J174">
        <v>1.5</v>
      </c>
      <c r="K174">
        <v>0.5</v>
      </c>
      <c r="L174" t="s">
        <v>13</v>
      </c>
    </row>
    <row r="175" spans="1:12">
      <c r="A175" t="str">
        <f t="shared" si="4"/>
        <v>0067686710-1</v>
      </c>
      <c r="B175" t="str">
        <f t="shared" si="5"/>
        <v>PostojiJMBAG</v>
      </c>
      <c r="C175" s="1" t="s">
        <v>436</v>
      </c>
      <c r="D175" t="s">
        <v>96</v>
      </c>
      <c r="E175" t="s">
        <v>97</v>
      </c>
      <c r="F175" t="s">
        <v>525</v>
      </c>
      <c r="G175" t="s">
        <v>98</v>
      </c>
      <c r="H175" t="s">
        <v>20</v>
      </c>
      <c r="I175">
        <v>1</v>
      </c>
      <c r="K175">
        <v>2.5</v>
      </c>
      <c r="L175" t="s">
        <v>13</v>
      </c>
    </row>
    <row r="176" spans="1:12">
      <c r="A176" t="str">
        <f t="shared" si="4"/>
        <v>0067686710-3</v>
      </c>
      <c r="B176" t="str">
        <f t="shared" si="5"/>
        <v>PostojiJMBAG</v>
      </c>
      <c r="C176" s="1" t="s">
        <v>436</v>
      </c>
      <c r="D176" t="s">
        <v>96</v>
      </c>
      <c r="E176" t="s">
        <v>97</v>
      </c>
      <c r="F176" t="s">
        <v>525</v>
      </c>
      <c r="G176" t="s">
        <v>98</v>
      </c>
      <c r="H176" t="s">
        <v>20</v>
      </c>
      <c r="I176">
        <v>3</v>
      </c>
      <c r="J176">
        <v>1</v>
      </c>
      <c r="K176">
        <v>0</v>
      </c>
      <c r="L176" t="s">
        <v>13</v>
      </c>
    </row>
    <row r="177" spans="1:12">
      <c r="A177" t="str">
        <f t="shared" si="4"/>
        <v>0067686710-4</v>
      </c>
      <c r="B177" t="str">
        <f t="shared" si="5"/>
        <v>PostojiJMBAG</v>
      </c>
      <c r="C177" s="1" t="s">
        <v>436</v>
      </c>
      <c r="D177" t="s">
        <v>96</v>
      </c>
      <c r="E177" t="s">
        <v>97</v>
      </c>
      <c r="F177" t="s">
        <v>525</v>
      </c>
      <c r="G177" t="s">
        <v>98</v>
      </c>
      <c r="H177" t="s">
        <v>20</v>
      </c>
      <c r="I177">
        <v>4</v>
      </c>
      <c r="J177">
        <v>2</v>
      </c>
      <c r="K177">
        <v>2</v>
      </c>
      <c r="L177" t="s">
        <v>13</v>
      </c>
    </row>
    <row r="178" spans="1:12">
      <c r="A178" t="str">
        <f t="shared" si="4"/>
        <v>0067686710-7</v>
      </c>
      <c r="B178" t="str">
        <f t="shared" si="5"/>
        <v>PostojiJMBAG</v>
      </c>
      <c r="C178" s="1" t="s">
        <v>436</v>
      </c>
      <c r="D178" t="s">
        <v>96</v>
      </c>
      <c r="E178" t="s">
        <v>97</v>
      </c>
      <c r="F178" t="s">
        <v>525</v>
      </c>
      <c r="G178" t="s">
        <v>98</v>
      </c>
      <c r="H178" t="s">
        <v>20</v>
      </c>
      <c r="I178">
        <v>7</v>
      </c>
      <c r="J178">
        <v>2.8</v>
      </c>
      <c r="K178">
        <v>0</v>
      </c>
      <c r="L178" t="s">
        <v>13</v>
      </c>
    </row>
    <row r="179" spans="1:12">
      <c r="A179" t="str">
        <f t="shared" si="4"/>
        <v>7606002537-1</v>
      </c>
      <c r="B179" t="str">
        <f t="shared" si="5"/>
        <v>PostojiJMBAG</v>
      </c>
      <c r="C179" s="1" t="s">
        <v>437</v>
      </c>
      <c r="D179" t="s">
        <v>99</v>
      </c>
      <c r="E179" t="s">
        <v>100</v>
      </c>
      <c r="F179" t="s">
        <v>526</v>
      </c>
      <c r="G179" t="s">
        <v>101</v>
      </c>
      <c r="H179" t="s">
        <v>12</v>
      </c>
      <c r="I179">
        <v>1</v>
      </c>
      <c r="J179">
        <v>1.1000000000000001</v>
      </c>
      <c r="K179">
        <v>0.5</v>
      </c>
      <c r="L179" t="s">
        <v>13</v>
      </c>
    </row>
    <row r="180" spans="1:12">
      <c r="A180" t="str">
        <f t="shared" si="4"/>
        <v>7606002537-3</v>
      </c>
      <c r="B180" t="str">
        <f t="shared" si="5"/>
        <v>PostojiJMBAG</v>
      </c>
      <c r="C180" s="1" t="s">
        <v>437</v>
      </c>
      <c r="D180" t="s">
        <v>99</v>
      </c>
      <c r="E180" t="s">
        <v>100</v>
      </c>
      <c r="F180" t="s">
        <v>526</v>
      </c>
      <c r="G180" t="s">
        <v>101</v>
      </c>
      <c r="H180" t="s">
        <v>12</v>
      </c>
      <c r="I180">
        <v>3</v>
      </c>
      <c r="J180">
        <v>3</v>
      </c>
      <c r="K180">
        <v>1</v>
      </c>
      <c r="L180" t="s">
        <v>13</v>
      </c>
    </row>
    <row r="181" spans="1:12">
      <c r="A181" t="str">
        <f t="shared" si="4"/>
        <v>7606002537-4</v>
      </c>
      <c r="B181" t="str">
        <f t="shared" si="5"/>
        <v>PostojiJMBAG</v>
      </c>
      <c r="C181" s="1" t="s">
        <v>437</v>
      </c>
      <c r="D181" t="s">
        <v>99</v>
      </c>
      <c r="E181" t="s">
        <v>100</v>
      </c>
      <c r="F181" t="s">
        <v>526</v>
      </c>
      <c r="G181" t="s">
        <v>101</v>
      </c>
      <c r="H181" t="s">
        <v>12</v>
      </c>
      <c r="I181">
        <v>4</v>
      </c>
      <c r="J181">
        <v>2.8</v>
      </c>
      <c r="K181">
        <v>0.5</v>
      </c>
      <c r="L181" t="s">
        <v>36</v>
      </c>
    </row>
    <row r="182" spans="1:12">
      <c r="A182" t="str">
        <f t="shared" si="4"/>
        <v>7606002537-5</v>
      </c>
      <c r="B182" t="str">
        <f t="shared" si="5"/>
        <v>PostojiJMBAG</v>
      </c>
      <c r="C182" s="1" t="s">
        <v>437</v>
      </c>
      <c r="D182" t="s">
        <v>99</v>
      </c>
      <c r="E182" t="s">
        <v>100</v>
      </c>
      <c r="F182" t="s">
        <v>526</v>
      </c>
      <c r="G182" t="s">
        <v>101</v>
      </c>
      <c r="H182" t="s">
        <v>12</v>
      </c>
      <c r="I182">
        <v>5</v>
      </c>
      <c r="J182">
        <v>1.5</v>
      </c>
      <c r="K182">
        <v>0</v>
      </c>
      <c r="L182" t="s">
        <v>13</v>
      </c>
    </row>
    <row r="183" spans="1:12">
      <c r="A183" t="str">
        <f t="shared" si="4"/>
        <v>7606002537-6</v>
      </c>
      <c r="B183" t="str">
        <f t="shared" si="5"/>
        <v>PostojiJMBAG</v>
      </c>
      <c r="C183" s="1" t="s">
        <v>437</v>
      </c>
      <c r="D183" t="s">
        <v>99</v>
      </c>
      <c r="E183" t="s">
        <v>100</v>
      </c>
      <c r="F183" t="s">
        <v>526</v>
      </c>
      <c r="G183" t="s">
        <v>101</v>
      </c>
      <c r="H183" t="s">
        <v>12</v>
      </c>
      <c r="I183">
        <v>6</v>
      </c>
      <c r="J183">
        <v>3</v>
      </c>
      <c r="K183">
        <v>1.5</v>
      </c>
      <c r="L183" t="s">
        <v>13</v>
      </c>
    </row>
    <row r="184" spans="1:12">
      <c r="A184" t="str">
        <f t="shared" si="4"/>
        <v>7606002537-7</v>
      </c>
      <c r="B184" t="str">
        <f t="shared" si="5"/>
        <v>PostojiJMBAG</v>
      </c>
      <c r="C184" s="1" t="s">
        <v>437</v>
      </c>
      <c r="D184" t="s">
        <v>99</v>
      </c>
      <c r="E184" t="s">
        <v>100</v>
      </c>
      <c r="F184" t="s">
        <v>526</v>
      </c>
      <c r="G184" t="s">
        <v>101</v>
      </c>
      <c r="H184" t="s">
        <v>12</v>
      </c>
      <c r="I184">
        <v>7</v>
      </c>
      <c r="J184">
        <v>2.4</v>
      </c>
      <c r="K184">
        <v>1.5</v>
      </c>
      <c r="L184" t="s">
        <v>13</v>
      </c>
    </row>
    <row r="185" spans="1:12">
      <c r="A185" t="str">
        <f t="shared" si="4"/>
        <v>7606002537-9</v>
      </c>
      <c r="B185" t="str">
        <f t="shared" si="5"/>
        <v>PostojiJMBAG</v>
      </c>
      <c r="C185" s="1" t="s">
        <v>437</v>
      </c>
      <c r="D185" t="s">
        <v>99</v>
      </c>
      <c r="E185" t="s">
        <v>100</v>
      </c>
      <c r="F185" t="s">
        <v>526</v>
      </c>
      <c r="G185" t="s">
        <v>101</v>
      </c>
      <c r="H185" t="s">
        <v>12</v>
      </c>
      <c r="I185">
        <v>9</v>
      </c>
      <c r="J185">
        <v>1.5</v>
      </c>
      <c r="K185">
        <v>0</v>
      </c>
      <c r="L185" t="s">
        <v>13</v>
      </c>
    </row>
    <row r="186" spans="1:12">
      <c r="A186" t="str">
        <f t="shared" si="4"/>
        <v>0321024032-1</v>
      </c>
      <c r="B186" t="str">
        <f t="shared" si="5"/>
        <v>PostojiJMBAG</v>
      </c>
      <c r="C186" s="1" t="s">
        <v>438</v>
      </c>
      <c r="D186" t="s">
        <v>102</v>
      </c>
      <c r="E186" t="s">
        <v>47</v>
      </c>
      <c r="F186" t="s">
        <v>527</v>
      </c>
      <c r="G186" t="s">
        <v>103</v>
      </c>
      <c r="H186" t="s">
        <v>20</v>
      </c>
      <c r="I186">
        <v>1</v>
      </c>
      <c r="J186">
        <v>1.9</v>
      </c>
      <c r="K186">
        <v>0.75</v>
      </c>
      <c r="L186" t="s">
        <v>13</v>
      </c>
    </row>
    <row r="187" spans="1:12">
      <c r="A187" t="str">
        <f t="shared" si="4"/>
        <v>0321024032-2</v>
      </c>
      <c r="B187" t="str">
        <f t="shared" si="5"/>
        <v>PostojiJMBAG</v>
      </c>
      <c r="C187" s="1" t="s">
        <v>438</v>
      </c>
      <c r="D187" t="s">
        <v>102</v>
      </c>
      <c r="E187" t="s">
        <v>47</v>
      </c>
      <c r="F187" t="s">
        <v>527</v>
      </c>
      <c r="G187" t="s">
        <v>103</v>
      </c>
      <c r="H187" t="s">
        <v>20</v>
      </c>
      <c r="I187">
        <v>2</v>
      </c>
      <c r="J187">
        <v>1.4</v>
      </c>
      <c r="K187">
        <v>0</v>
      </c>
      <c r="L187" t="s">
        <v>13</v>
      </c>
    </row>
    <row r="188" spans="1:12">
      <c r="A188" t="str">
        <f t="shared" si="4"/>
        <v>0321024032-6</v>
      </c>
      <c r="B188" t="str">
        <f t="shared" si="5"/>
        <v>PostojiJMBAG</v>
      </c>
      <c r="C188" s="1" t="s">
        <v>438</v>
      </c>
      <c r="D188" t="s">
        <v>102</v>
      </c>
      <c r="E188" t="s">
        <v>47</v>
      </c>
      <c r="F188" t="s">
        <v>527</v>
      </c>
      <c r="G188" t="s">
        <v>103</v>
      </c>
      <c r="H188" t="s">
        <v>20</v>
      </c>
      <c r="I188">
        <v>6</v>
      </c>
      <c r="J188">
        <v>2.8</v>
      </c>
      <c r="K188">
        <v>0</v>
      </c>
      <c r="L188" t="s">
        <v>13</v>
      </c>
    </row>
    <row r="189" spans="1:12">
      <c r="A189" t="str">
        <f t="shared" si="4"/>
        <v>0321024032-7</v>
      </c>
      <c r="B189" t="str">
        <f t="shared" si="5"/>
        <v>PostojiJMBAG</v>
      </c>
      <c r="C189" s="1" t="s">
        <v>438</v>
      </c>
      <c r="D189" t="s">
        <v>102</v>
      </c>
      <c r="E189" t="s">
        <v>47</v>
      </c>
      <c r="F189" t="s">
        <v>527</v>
      </c>
      <c r="G189" t="s">
        <v>103</v>
      </c>
      <c r="H189" t="s">
        <v>20</v>
      </c>
      <c r="I189">
        <v>7</v>
      </c>
      <c r="J189">
        <v>1.5</v>
      </c>
      <c r="K189">
        <v>0</v>
      </c>
      <c r="L189" t="s">
        <v>13</v>
      </c>
    </row>
    <row r="190" spans="1:12">
      <c r="A190" t="str">
        <f t="shared" si="4"/>
        <v>0321025339-2</v>
      </c>
      <c r="B190" t="str">
        <f t="shared" si="5"/>
        <v>PostojiJMBAG</v>
      </c>
      <c r="C190" s="1" t="s">
        <v>690</v>
      </c>
      <c r="D190" t="s">
        <v>691</v>
      </c>
      <c r="E190" t="s">
        <v>42</v>
      </c>
      <c r="F190" t="s">
        <v>692</v>
      </c>
      <c r="G190" t="s">
        <v>693</v>
      </c>
      <c r="H190" t="s">
        <v>24</v>
      </c>
      <c r="I190">
        <v>2</v>
      </c>
      <c r="K190">
        <v>0</v>
      </c>
      <c r="L190" t="s">
        <v>13</v>
      </c>
    </row>
    <row r="191" spans="1:12">
      <c r="A191" t="str">
        <f t="shared" si="4"/>
        <v>7606003011-1</v>
      </c>
      <c r="B191" t="str">
        <f t="shared" si="5"/>
        <v>PostojiJMBAG</v>
      </c>
      <c r="C191" s="1" t="s">
        <v>439</v>
      </c>
      <c r="D191" t="s">
        <v>104</v>
      </c>
      <c r="E191" t="s">
        <v>54</v>
      </c>
      <c r="F191" t="s">
        <v>528</v>
      </c>
      <c r="G191" t="s">
        <v>105</v>
      </c>
      <c r="H191" t="s">
        <v>24</v>
      </c>
      <c r="I191">
        <v>1</v>
      </c>
      <c r="J191">
        <v>0.8</v>
      </c>
      <c r="K191">
        <v>0.5</v>
      </c>
      <c r="L191" t="s">
        <v>13</v>
      </c>
    </row>
    <row r="192" spans="1:12">
      <c r="A192" t="str">
        <f t="shared" si="4"/>
        <v>7606003011-3</v>
      </c>
      <c r="B192" t="str">
        <f t="shared" si="5"/>
        <v>PostojiJMBAG</v>
      </c>
      <c r="C192" s="1" t="s">
        <v>439</v>
      </c>
      <c r="D192" t="s">
        <v>104</v>
      </c>
      <c r="E192" t="s">
        <v>54</v>
      </c>
      <c r="F192" t="s">
        <v>528</v>
      </c>
      <c r="G192" t="s">
        <v>106</v>
      </c>
      <c r="H192" t="s">
        <v>35</v>
      </c>
      <c r="I192">
        <v>3</v>
      </c>
      <c r="J192">
        <v>1.8</v>
      </c>
      <c r="K192">
        <v>0</v>
      </c>
      <c r="L192" t="s">
        <v>36</v>
      </c>
    </row>
    <row r="193" spans="1:12">
      <c r="A193" t="str">
        <f t="shared" si="4"/>
        <v>7606003011-5</v>
      </c>
      <c r="B193" t="str">
        <f t="shared" si="5"/>
        <v>PostojiJMBAG</v>
      </c>
      <c r="C193" s="1" t="s">
        <v>439</v>
      </c>
      <c r="D193" t="s">
        <v>104</v>
      </c>
      <c r="E193" t="s">
        <v>54</v>
      </c>
      <c r="F193" t="s">
        <v>528</v>
      </c>
      <c r="G193" t="s">
        <v>106</v>
      </c>
      <c r="H193" t="s">
        <v>35</v>
      </c>
      <c r="I193">
        <v>5</v>
      </c>
      <c r="J193">
        <v>0.5</v>
      </c>
      <c r="K193">
        <v>0</v>
      </c>
      <c r="L193" t="s">
        <v>36</v>
      </c>
    </row>
    <row r="194" spans="1:12">
      <c r="A194" t="str">
        <f t="shared" si="4"/>
        <v>Ne postoji JMBAG</v>
      </c>
      <c r="B194" t="str">
        <f t="shared" si="5"/>
        <v>Halilagić Vana-1</v>
      </c>
      <c r="D194" t="s">
        <v>694</v>
      </c>
      <c r="E194" t="s">
        <v>695</v>
      </c>
      <c r="F194" t="s">
        <v>696</v>
      </c>
      <c r="G194" t="s">
        <v>697</v>
      </c>
      <c r="H194" t="s">
        <v>12</v>
      </c>
      <c r="I194">
        <v>1</v>
      </c>
      <c r="J194">
        <v>2.6</v>
      </c>
      <c r="K194">
        <v>0.5</v>
      </c>
      <c r="L194" t="s">
        <v>13</v>
      </c>
    </row>
    <row r="195" spans="1:12">
      <c r="A195" t="str">
        <f t="shared" ref="A195:A258" si="6">IF(C195&lt;&gt;"",C195&amp;"-"&amp; VALUE(I195),"Ne postoji JMBAG")</f>
        <v>Ne postoji JMBAG</v>
      </c>
      <c r="B195" t="str">
        <f t="shared" ref="B195:B258" si="7">IF(C195&lt;&gt;"","PostojiJMBAG",F195&amp;"-"&amp; VALUE(I195))</f>
        <v>Halilagić Vana-3</v>
      </c>
      <c r="D195" t="s">
        <v>694</v>
      </c>
      <c r="E195" t="s">
        <v>695</v>
      </c>
      <c r="F195" t="s">
        <v>696</v>
      </c>
      <c r="G195" t="s">
        <v>698</v>
      </c>
      <c r="H195" t="s">
        <v>12</v>
      </c>
      <c r="I195">
        <v>3</v>
      </c>
      <c r="J195">
        <v>2.8</v>
      </c>
      <c r="K195">
        <v>0.25</v>
      </c>
      <c r="L195" t="s">
        <v>13</v>
      </c>
    </row>
    <row r="196" spans="1:12">
      <c r="A196" t="str">
        <f t="shared" si="6"/>
        <v>Ne postoji JMBAG</v>
      </c>
      <c r="B196" t="str">
        <f t="shared" si="7"/>
        <v>Halilagić Vana-4</v>
      </c>
      <c r="D196" t="s">
        <v>694</v>
      </c>
      <c r="E196" t="s">
        <v>695</v>
      </c>
      <c r="F196" t="s">
        <v>696</v>
      </c>
      <c r="G196" t="s">
        <v>698</v>
      </c>
      <c r="H196" t="s">
        <v>12</v>
      </c>
      <c r="I196">
        <v>4</v>
      </c>
      <c r="J196">
        <v>2</v>
      </c>
      <c r="K196">
        <v>2.5</v>
      </c>
      <c r="L196" t="s">
        <v>13</v>
      </c>
    </row>
    <row r="197" spans="1:12">
      <c r="A197" t="str">
        <f t="shared" si="6"/>
        <v>Ne postoji JMBAG</v>
      </c>
      <c r="B197" t="str">
        <f t="shared" si="7"/>
        <v>Halilagić Vana-5</v>
      </c>
      <c r="D197" t="s">
        <v>694</v>
      </c>
      <c r="E197" t="s">
        <v>695</v>
      </c>
      <c r="F197" t="s">
        <v>696</v>
      </c>
      <c r="G197" t="s">
        <v>698</v>
      </c>
      <c r="H197" t="s">
        <v>12</v>
      </c>
      <c r="I197">
        <v>5</v>
      </c>
      <c r="J197">
        <v>3</v>
      </c>
      <c r="K197">
        <v>0</v>
      </c>
      <c r="L197" t="s">
        <v>13</v>
      </c>
    </row>
    <row r="198" spans="1:12">
      <c r="A198" t="str">
        <f t="shared" si="6"/>
        <v>Ne postoji JMBAG</v>
      </c>
      <c r="B198" t="str">
        <f t="shared" si="7"/>
        <v>Halilagić Vana-6</v>
      </c>
      <c r="D198" t="s">
        <v>694</v>
      </c>
      <c r="E198" t="s">
        <v>695</v>
      </c>
      <c r="F198" t="s">
        <v>696</v>
      </c>
      <c r="G198" t="s">
        <v>698</v>
      </c>
      <c r="H198" t="s">
        <v>12</v>
      </c>
      <c r="I198">
        <v>6</v>
      </c>
      <c r="J198">
        <v>2.9</v>
      </c>
      <c r="K198">
        <v>1.5</v>
      </c>
      <c r="L198" t="s">
        <v>13</v>
      </c>
    </row>
    <row r="199" spans="1:12">
      <c r="A199" t="str">
        <f t="shared" si="6"/>
        <v>Ne postoji JMBAG</v>
      </c>
      <c r="B199" t="str">
        <f t="shared" si="7"/>
        <v>Halilagić Vana-7</v>
      </c>
      <c r="D199" t="s">
        <v>694</v>
      </c>
      <c r="E199" t="s">
        <v>695</v>
      </c>
      <c r="F199" t="s">
        <v>696</v>
      </c>
      <c r="G199" t="s">
        <v>698</v>
      </c>
      <c r="H199" t="s">
        <v>12</v>
      </c>
      <c r="I199">
        <v>7</v>
      </c>
      <c r="J199">
        <v>1.9</v>
      </c>
      <c r="K199">
        <v>0</v>
      </c>
      <c r="L199" t="s">
        <v>13</v>
      </c>
    </row>
    <row r="200" spans="1:12">
      <c r="A200" t="str">
        <f t="shared" si="6"/>
        <v>Ne postoji JMBAG</v>
      </c>
      <c r="B200" t="str">
        <f t="shared" si="7"/>
        <v>Halilagić Vana-9</v>
      </c>
      <c r="D200" t="s">
        <v>694</v>
      </c>
      <c r="E200" t="s">
        <v>695</v>
      </c>
      <c r="F200" t="s">
        <v>696</v>
      </c>
      <c r="G200" t="s">
        <v>698</v>
      </c>
      <c r="H200" t="s">
        <v>12</v>
      </c>
      <c r="I200">
        <v>9</v>
      </c>
      <c r="J200">
        <v>2.2999999999999998</v>
      </c>
      <c r="K200">
        <v>0.5</v>
      </c>
      <c r="L200" t="s">
        <v>13</v>
      </c>
    </row>
    <row r="201" spans="1:12">
      <c r="A201" t="str">
        <f t="shared" si="6"/>
        <v>7606002264-1</v>
      </c>
      <c r="B201" t="str">
        <f t="shared" si="7"/>
        <v>PostojiJMBAG</v>
      </c>
      <c r="C201" s="1" t="s">
        <v>440</v>
      </c>
      <c r="D201" t="s">
        <v>107</v>
      </c>
      <c r="E201" t="s">
        <v>108</v>
      </c>
      <c r="F201" t="s">
        <v>529</v>
      </c>
      <c r="G201" t="s">
        <v>110</v>
      </c>
      <c r="H201" t="s">
        <v>12</v>
      </c>
      <c r="I201">
        <v>1</v>
      </c>
      <c r="J201">
        <v>1.1000000000000001</v>
      </c>
      <c r="K201">
        <v>0</v>
      </c>
      <c r="L201" t="s">
        <v>13</v>
      </c>
    </row>
    <row r="202" spans="1:12">
      <c r="A202" t="str">
        <f t="shared" si="6"/>
        <v>7606002264-3</v>
      </c>
      <c r="B202" t="str">
        <f t="shared" si="7"/>
        <v>PostojiJMBAG</v>
      </c>
      <c r="C202" s="1" t="s">
        <v>440</v>
      </c>
      <c r="D202" t="s">
        <v>107</v>
      </c>
      <c r="E202" t="s">
        <v>108</v>
      </c>
      <c r="F202" t="s">
        <v>529</v>
      </c>
      <c r="G202" t="s">
        <v>109</v>
      </c>
      <c r="H202" t="s">
        <v>77</v>
      </c>
      <c r="I202">
        <v>3</v>
      </c>
      <c r="J202">
        <v>3</v>
      </c>
      <c r="K202">
        <v>0</v>
      </c>
      <c r="L202" t="s">
        <v>13</v>
      </c>
    </row>
    <row r="203" spans="1:12">
      <c r="A203" t="str">
        <f t="shared" si="6"/>
        <v>7606002264-5</v>
      </c>
      <c r="B203" t="str">
        <f t="shared" si="7"/>
        <v>PostojiJMBAG</v>
      </c>
      <c r="C203" s="1" t="s">
        <v>440</v>
      </c>
      <c r="D203" t="s">
        <v>107</v>
      </c>
      <c r="E203" t="s">
        <v>108</v>
      </c>
      <c r="F203" t="s">
        <v>529</v>
      </c>
      <c r="G203" t="s">
        <v>109</v>
      </c>
      <c r="H203" t="s">
        <v>77</v>
      </c>
      <c r="I203">
        <v>5</v>
      </c>
      <c r="J203">
        <v>0.5</v>
      </c>
      <c r="K203">
        <v>0</v>
      </c>
      <c r="L203" t="s">
        <v>13</v>
      </c>
    </row>
    <row r="204" spans="1:12">
      <c r="A204" t="str">
        <f t="shared" si="6"/>
        <v>7606002264-7</v>
      </c>
      <c r="B204" t="str">
        <f t="shared" si="7"/>
        <v>PostojiJMBAG</v>
      </c>
      <c r="C204" s="1" t="s">
        <v>440</v>
      </c>
      <c r="D204" t="s">
        <v>107</v>
      </c>
      <c r="E204" t="s">
        <v>108</v>
      </c>
      <c r="F204" t="s">
        <v>529</v>
      </c>
      <c r="G204" t="s">
        <v>109</v>
      </c>
      <c r="H204" t="s">
        <v>77</v>
      </c>
      <c r="I204">
        <v>7</v>
      </c>
      <c r="J204">
        <v>1.2</v>
      </c>
      <c r="K204">
        <v>0.75</v>
      </c>
      <c r="L204" t="s">
        <v>13</v>
      </c>
    </row>
    <row r="205" spans="1:12">
      <c r="A205" t="str">
        <f t="shared" si="6"/>
        <v>7606002264-8</v>
      </c>
      <c r="B205" t="str">
        <f t="shared" si="7"/>
        <v>PostojiJMBAG</v>
      </c>
      <c r="C205" s="1" t="s">
        <v>440</v>
      </c>
      <c r="D205" t="s">
        <v>107</v>
      </c>
      <c r="E205" t="s">
        <v>108</v>
      </c>
      <c r="F205" t="s">
        <v>529</v>
      </c>
      <c r="G205" t="s">
        <v>109</v>
      </c>
      <c r="H205" t="s">
        <v>77</v>
      </c>
      <c r="I205">
        <v>8</v>
      </c>
      <c r="J205">
        <v>2.2999999999999998</v>
      </c>
      <c r="K205">
        <v>1.5</v>
      </c>
      <c r="L205" t="s">
        <v>13</v>
      </c>
    </row>
    <row r="206" spans="1:12">
      <c r="A206" t="str">
        <f t="shared" si="6"/>
        <v>7606002264-9</v>
      </c>
      <c r="B206" t="str">
        <f t="shared" si="7"/>
        <v>PostojiJMBAG</v>
      </c>
      <c r="C206" s="1" t="s">
        <v>440</v>
      </c>
      <c r="D206" t="s">
        <v>107</v>
      </c>
      <c r="E206" t="s">
        <v>108</v>
      </c>
      <c r="F206" t="s">
        <v>529</v>
      </c>
      <c r="G206" t="s">
        <v>109</v>
      </c>
      <c r="H206" t="s">
        <v>77</v>
      </c>
      <c r="I206">
        <v>9</v>
      </c>
      <c r="J206">
        <v>2.2999999999999998</v>
      </c>
      <c r="K206">
        <v>0</v>
      </c>
      <c r="L206" t="s">
        <v>13</v>
      </c>
    </row>
    <row r="207" spans="1:12">
      <c r="A207" t="str">
        <f t="shared" si="6"/>
        <v>7606002173-1</v>
      </c>
      <c r="B207" t="str">
        <f t="shared" si="7"/>
        <v>PostojiJMBAG</v>
      </c>
      <c r="C207" s="1" t="s">
        <v>441</v>
      </c>
      <c r="D207" t="s">
        <v>111</v>
      </c>
      <c r="E207" t="s">
        <v>112</v>
      </c>
      <c r="F207" t="s">
        <v>530</v>
      </c>
      <c r="G207" t="s">
        <v>113</v>
      </c>
      <c r="H207" t="s">
        <v>12</v>
      </c>
      <c r="I207">
        <v>1</v>
      </c>
      <c r="J207">
        <v>2.2999999999999998</v>
      </c>
      <c r="K207">
        <v>1.5</v>
      </c>
      <c r="L207" t="s">
        <v>13</v>
      </c>
    </row>
    <row r="208" spans="1:12">
      <c r="A208" t="str">
        <f t="shared" si="6"/>
        <v>7606002173-3</v>
      </c>
      <c r="B208" t="str">
        <f t="shared" si="7"/>
        <v>PostojiJMBAG</v>
      </c>
      <c r="C208" s="1" t="s">
        <v>441</v>
      </c>
      <c r="D208" t="s">
        <v>111</v>
      </c>
      <c r="E208" t="s">
        <v>112</v>
      </c>
      <c r="F208" t="s">
        <v>530</v>
      </c>
      <c r="G208" t="s">
        <v>113</v>
      </c>
      <c r="H208" t="s">
        <v>12</v>
      </c>
      <c r="I208">
        <v>3</v>
      </c>
      <c r="J208">
        <v>1.8</v>
      </c>
      <c r="K208">
        <v>0.25</v>
      </c>
      <c r="L208" t="s">
        <v>13</v>
      </c>
    </row>
    <row r="209" spans="1:12">
      <c r="A209" t="str">
        <f t="shared" si="6"/>
        <v>7606002173-4</v>
      </c>
      <c r="B209" t="str">
        <f t="shared" si="7"/>
        <v>PostojiJMBAG</v>
      </c>
      <c r="C209" s="1" t="s">
        <v>441</v>
      </c>
      <c r="D209" t="s">
        <v>111</v>
      </c>
      <c r="E209" t="s">
        <v>112</v>
      </c>
      <c r="F209" t="s">
        <v>530</v>
      </c>
      <c r="G209" t="s">
        <v>113</v>
      </c>
      <c r="H209" t="s">
        <v>12</v>
      </c>
      <c r="I209">
        <v>4</v>
      </c>
      <c r="J209">
        <v>3</v>
      </c>
      <c r="K209">
        <v>2.5</v>
      </c>
      <c r="L209" t="s">
        <v>13</v>
      </c>
    </row>
    <row r="210" spans="1:12">
      <c r="A210" t="str">
        <f t="shared" si="6"/>
        <v>7606002173-5</v>
      </c>
      <c r="B210" t="str">
        <f t="shared" si="7"/>
        <v>PostojiJMBAG</v>
      </c>
      <c r="C210" s="1" t="s">
        <v>441</v>
      </c>
      <c r="D210" t="s">
        <v>111</v>
      </c>
      <c r="E210" t="s">
        <v>112</v>
      </c>
      <c r="F210" t="s">
        <v>530</v>
      </c>
      <c r="G210" t="s">
        <v>114</v>
      </c>
      <c r="H210" t="s">
        <v>77</v>
      </c>
      <c r="I210">
        <v>5</v>
      </c>
      <c r="J210">
        <v>1.5</v>
      </c>
      <c r="K210">
        <v>0.5</v>
      </c>
      <c r="L210" t="s">
        <v>13</v>
      </c>
    </row>
    <row r="211" spans="1:12">
      <c r="A211" t="str">
        <f t="shared" si="6"/>
        <v>7606002173-7</v>
      </c>
      <c r="B211" t="str">
        <f t="shared" si="7"/>
        <v>PostojiJMBAG</v>
      </c>
      <c r="C211" s="1" t="s">
        <v>441</v>
      </c>
      <c r="D211" t="s">
        <v>111</v>
      </c>
      <c r="E211" t="s">
        <v>112</v>
      </c>
      <c r="F211" t="s">
        <v>530</v>
      </c>
      <c r="G211" t="s">
        <v>113</v>
      </c>
      <c r="H211" t="s">
        <v>12</v>
      </c>
      <c r="I211">
        <v>7</v>
      </c>
      <c r="J211">
        <v>2.5</v>
      </c>
      <c r="K211">
        <v>1.5</v>
      </c>
      <c r="L211" t="s">
        <v>13</v>
      </c>
    </row>
    <row r="212" spans="1:12">
      <c r="A212" t="str">
        <f t="shared" si="6"/>
        <v>7606002173-9</v>
      </c>
      <c r="B212" t="str">
        <f t="shared" si="7"/>
        <v>PostojiJMBAG</v>
      </c>
      <c r="C212" s="1" t="s">
        <v>441</v>
      </c>
      <c r="D212" t="s">
        <v>111</v>
      </c>
      <c r="E212" t="s">
        <v>112</v>
      </c>
      <c r="F212" t="s">
        <v>530</v>
      </c>
      <c r="G212" t="s">
        <v>114</v>
      </c>
      <c r="H212" t="s">
        <v>77</v>
      </c>
      <c r="I212">
        <v>9</v>
      </c>
      <c r="J212">
        <v>1.8</v>
      </c>
      <c r="K212">
        <v>0</v>
      </c>
      <c r="L212" t="s">
        <v>13</v>
      </c>
    </row>
    <row r="213" spans="1:12">
      <c r="A213" t="str">
        <f t="shared" si="6"/>
        <v>0246098650-1</v>
      </c>
      <c r="B213" t="str">
        <f t="shared" si="7"/>
        <v>PostojiJMBAG</v>
      </c>
      <c r="C213" s="1" t="s">
        <v>442</v>
      </c>
      <c r="D213" t="s">
        <v>115</v>
      </c>
      <c r="E213" t="s">
        <v>116</v>
      </c>
      <c r="F213" t="s">
        <v>531</v>
      </c>
      <c r="G213" t="s">
        <v>117</v>
      </c>
      <c r="H213" t="s">
        <v>32</v>
      </c>
      <c r="I213">
        <v>1</v>
      </c>
      <c r="J213">
        <v>1.1000000000000001</v>
      </c>
      <c r="K213">
        <v>0.5</v>
      </c>
      <c r="L213" t="s">
        <v>13</v>
      </c>
    </row>
    <row r="214" spans="1:12">
      <c r="A214" t="str">
        <f t="shared" si="6"/>
        <v>0246098650-5</v>
      </c>
      <c r="B214" t="str">
        <f t="shared" si="7"/>
        <v>PostojiJMBAG</v>
      </c>
      <c r="C214" s="1" t="s">
        <v>442</v>
      </c>
      <c r="D214" t="s">
        <v>115</v>
      </c>
      <c r="E214" t="s">
        <v>116</v>
      </c>
      <c r="F214" t="s">
        <v>531</v>
      </c>
      <c r="G214" t="s">
        <v>118</v>
      </c>
      <c r="H214" t="s">
        <v>12</v>
      </c>
      <c r="I214">
        <v>5</v>
      </c>
      <c r="J214">
        <v>3</v>
      </c>
      <c r="K214">
        <v>0.5</v>
      </c>
      <c r="L214" t="s">
        <v>13</v>
      </c>
    </row>
    <row r="215" spans="1:12">
      <c r="A215" t="str">
        <f t="shared" si="6"/>
        <v>0246098650-7</v>
      </c>
      <c r="B215" t="str">
        <f t="shared" si="7"/>
        <v>PostojiJMBAG</v>
      </c>
      <c r="C215" s="1" t="s">
        <v>442</v>
      </c>
      <c r="D215" t="s">
        <v>115</v>
      </c>
      <c r="E215" t="s">
        <v>116</v>
      </c>
      <c r="F215" t="s">
        <v>531</v>
      </c>
      <c r="G215" t="s">
        <v>119</v>
      </c>
      <c r="H215" t="s">
        <v>32</v>
      </c>
      <c r="I215">
        <v>7</v>
      </c>
      <c r="J215">
        <v>1.3</v>
      </c>
      <c r="K215">
        <v>1</v>
      </c>
      <c r="L215" t="s">
        <v>13</v>
      </c>
    </row>
    <row r="216" spans="1:12">
      <c r="A216" t="str">
        <f t="shared" si="6"/>
        <v>0246098650-9</v>
      </c>
      <c r="B216" t="str">
        <f t="shared" si="7"/>
        <v>PostojiJMBAG</v>
      </c>
      <c r="C216" s="1" t="s">
        <v>442</v>
      </c>
      <c r="D216" t="s">
        <v>115</v>
      </c>
      <c r="E216" t="s">
        <v>116</v>
      </c>
      <c r="F216" t="s">
        <v>531</v>
      </c>
      <c r="G216" t="s">
        <v>120</v>
      </c>
      <c r="H216" t="s">
        <v>24</v>
      </c>
      <c r="I216">
        <v>9</v>
      </c>
      <c r="J216">
        <v>1.3</v>
      </c>
      <c r="K216">
        <v>0.5</v>
      </c>
      <c r="L216" t="s">
        <v>36</v>
      </c>
    </row>
    <row r="217" spans="1:12">
      <c r="A217" t="str">
        <f t="shared" si="6"/>
        <v>7606001480-1</v>
      </c>
      <c r="B217" t="str">
        <f t="shared" si="7"/>
        <v>PostojiJMBAG</v>
      </c>
      <c r="C217" s="1" t="s">
        <v>443</v>
      </c>
      <c r="D217" t="s">
        <v>121</v>
      </c>
      <c r="E217" t="s">
        <v>47</v>
      </c>
      <c r="F217" t="s">
        <v>532</v>
      </c>
      <c r="G217" t="s">
        <v>122</v>
      </c>
      <c r="H217" t="s">
        <v>39</v>
      </c>
      <c r="I217">
        <v>1</v>
      </c>
      <c r="J217">
        <v>2.6</v>
      </c>
      <c r="K217">
        <v>1.75</v>
      </c>
      <c r="L217" t="s">
        <v>13</v>
      </c>
    </row>
    <row r="218" spans="1:12">
      <c r="A218" t="str">
        <f t="shared" si="6"/>
        <v>7606001480-3</v>
      </c>
      <c r="B218" t="str">
        <f t="shared" si="7"/>
        <v>PostojiJMBAG</v>
      </c>
      <c r="C218" s="1" t="s">
        <v>443</v>
      </c>
      <c r="D218" t="s">
        <v>121</v>
      </c>
      <c r="E218" t="s">
        <v>47</v>
      </c>
      <c r="F218" t="s">
        <v>532</v>
      </c>
      <c r="G218" t="s">
        <v>123</v>
      </c>
      <c r="H218" t="s">
        <v>39</v>
      </c>
      <c r="I218">
        <v>3</v>
      </c>
      <c r="J218">
        <v>3</v>
      </c>
      <c r="K218">
        <v>0.875</v>
      </c>
      <c r="L218" t="s">
        <v>13</v>
      </c>
    </row>
    <row r="219" spans="1:12">
      <c r="A219" t="str">
        <f t="shared" si="6"/>
        <v>7606001480-4</v>
      </c>
      <c r="B219" t="str">
        <f t="shared" si="7"/>
        <v>PostojiJMBAG</v>
      </c>
      <c r="C219" s="1" t="s">
        <v>443</v>
      </c>
      <c r="D219" t="s">
        <v>121</v>
      </c>
      <c r="E219" t="s">
        <v>47</v>
      </c>
      <c r="F219" t="s">
        <v>532</v>
      </c>
      <c r="G219" t="s">
        <v>122</v>
      </c>
      <c r="H219" t="s">
        <v>39</v>
      </c>
      <c r="I219">
        <v>4</v>
      </c>
      <c r="J219">
        <v>3</v>
      </c>
      <c r="K219">
        <v>3</v>
      </c>
      <c r="L219" t="s">
        <v>13</v>
      </c>
    </row>
    <row r="220" spans="1:12">
      <c r="A220" t="str">
        <f t="shared" si="6"/>
        <v>7606001480-5</v>
      </c>
      <c r="B220" t="str">
        <f t="shared" si="7"/>
        <v>PostojiJMBAG</v>
      </c>
      <c r="C220" s="1" t="s">
        <v>443</v>
      </c>
      <c r="D220" t="s">
        <v>121</v>
      </c>
      <c r="E220" t="s">
        <v>47</v>
      </c>
      <c r="F220" t="s">
        <v>532</v>
      </c>
      <c r="G220" t="s">
        <v>123</v>
      </c>
      <c r="H220" t="s">
        <v>39</v>
      </c>
      <c r="I220">
        <v>5</v>
      </c>
      <c r="J220">
        <v>3</v>
      </c>
      <c r="K220">
        <v>0.5</v>
      </c>
      <c r="L220" t="s">
        <v>13</v>
      </c>
    </row>
    <row r="221" spans="1:12">
      <c r="A221" t="str">
        <f t="shared" si="6"/>
        <v>7606001480-6</v>
      </c>
      <c r="B221" t="str">
        <f t="shared" si="7"/>
        <v>PostojiJMBAG</v>
      </c>
      <c r="C221" s="1" t="s">
        <v>443</v>
      </c>
      <c r="D221" t="s">
        <v>121</v>
      </c>
      <c r="E221" t="s">
        <v>47</v>
      </c>
      <c r="F221" t="s">
        <v>532</v>
      </c>
      <c r="G221" t="s">
        <v>122</v>
      </c>
      <c r="H221" t="s">
        <v>39</v>
      </c>
      <c r="I221">
        <v>6</v>
      </c>
      <c r="J221">
        <v>3</v>
      </c>
      <c r="K221">
        <v>1.5</v>
      </c>
      <c r="L221" t="s">
        <v>13</v>
      </c>
    </row>
    <row r="222" spans="1:12">
      <c r="A222" t="str">
        <f t="shared" si="6"/>
        <v>7606001480-7</v>
      </c>
      <c r="B222" t="str">
        <f t="shared" si="7"/>
        <v>PostojiJMBAG</v>
      </c>
      <c r="C222" s="1" t="s">
        <v>443</v>
      </c>
      <c r="D222" t="s">
        <v>121</v>
      </c>
      <c r="E222" t="s">
        <v>47</v>
      </c>
      <c r="F222" t="s">
        <v>532</v>
      </c>
      <c r="G222" t="s">
        <v>122</v>
      </c>
      <c r="H222" t="s">
        <v>39</v>
      </c>
      <c r="I222">
        <v>7</v>
      </c>
      <c r="J222">
        <v>3</v>
      </c>
      <c r="K222">
        <v>2.5</v>
      </c>
      <c r="L222" t="s">
        <v>13</v>
      </c>
    </row>
    <row r="223" spans="1:12">
      <c r="A223" t="str">
        <f t="shared" si="6"/>
        <v>7606001480-9</v>
      </c>
      <c r="B223" t="str">
        <f t="shared" si="7"/>
        <v>PostojiJMBAG</v>
      </c>
      <c r="C223" s="1" t="s">
        <v>443</v>
      </c>
      <c r="D223" t="s">
        <v>121</v>
      </c>
      <c r="E223" t="s">
        <v>47</v>
      </c>
      <c r="F223" t="s">
        <v>532</v>
      </c>
      <c r="G223" t="s">
        <v>122</v>
      </c>
      <c r="H223" t="s">
        <v>39</v>
      </c>
      <c r="I223">
        <v>9</v>
      </c>
      <c r="J223">
        <v>2.5</v>
      </c>
      <c r="K223">
        <v>1</v>
      </c>
      <c r="L223" t="s">
        <v>13</v>
      </c>
    </row>
    <row r="224" spans="1:12">
      <c r="A224" t="str">
        <f t="shared" si="6"/>
        <v>7606001155-1</v>
      </c>
      <c r="B224" t="str">
        <f t="shared" si="7"/>
        <v>PostojiJMBAG</v>
      </c>
      <c r="C224" s="1" t="s">
        <v>444</v>
      </c>
      <c r="D224" t="s">
        <v>124</v>
      </c>
      <c r="E224" t="s">
        <v>125</v>
      </c>
      <c r="F224" t="s">
        <v>533</v>
      </c>
      <c r="G224" t="s">
        <v>126</v>
      </c>
      <c r="H224" t="s">
        <v>20</v>
      </c>
      <c r="I224">
        <v>1</v>
      </c>
      <c r="J224">
        <v>1.5</v>
      </c>
      <c r="K224">
        <v>0.75</v>
      </c>
      <c r="L224" t="s">
        <v>13</v>
      </c>
    </row>
    <row r="225" spans="1:12">
      <c r="A225" t="str">
        <f t="shared" si="6"/>
        <v>7606001155-3</v>
      </c>
      <c r="B225" t="str">
        <f t="shared" si="7"/>
        <v>PostojiJMBAG</v>
      </c>
      <c r="C225" s="1" t="s">
        <v>444</v>
      </c>
      <c r="D225" t="s">
        <v>124</v>
      </c>
      <c r="E225" t="s">
        <v>125</v>
      </c>
      <c r="F225" t="s">
        <v>533</v>
      </c>
      <c r="G225" t="s">
        <v>126</v>
      </c>
      <c r="H225" t="s">
        <v>20</v>
      </c>
      <c r="I225">
        <v>3</v>
      </c>
      <c r="J225">
        <v>3</v>
      </c>
      <c r="K225">
        <v>0</v>
      </c>
      <c r="L225" t="s">
        <v>36</v>
      </c>
    </row>
    <row r="226" spans="1:12">
      <c r="A226" t="str">
        <f t="shared" si="6"/>
        <v>7606001155-4</v>
      </c>
      <c r="B226" t="str">
        <f t="shared" si="7"/>
        <v>PostojiJMBAG</v>
      </c>
      <c r="C226" s="1" t="s">
        <v>444</v>
      </c>
      <c r="D226" t="s">
        <v>124</v>
      </c>
      <c r="E226" t="s">
        <v>125</v>
      </c>
      <c r="F226" t="s">
        <v>533</v>
      </c>
      <c r="G226" t="s">
        <v>126</v>
      </c>
      <c r="H226" t="s">
        <v>20</v>
      </c>
      <c r="I226">
        <v>4</v>
      </c>
      <c r="J226">
        <v>3</v>
      </c>
      <c r="K226">
        <v>3</v>
      </c>
      <c r="L226" t="s">
        <v>13</v>
      </c>
    </row>
    <row r="227" spans="1:12">
      <c r="A227" t="str">
        <f t="shared" si="6"/>
        <v>7606001155-6</v>
      </c>
      <c r="B227" t="str">
        <f t="shared" si="7"/>
        <v>PostojiJMBAG</v>
      </c>
      <c r="C227" s="1" t="s">
        <v>444</v>
      </c>
      <c r="D227" t="s">
        <v>124</v>
      </c>
      <c r="E227" t="s">
        <v>125</v>
      </c>
      <c r="F227" t="s">
        <v>533</v>
      </c>
      <c r="G227" t="s">
        <v>126</v>
      </c>
      <c r="H227" t="s">
        <v>20</v>
      </c>
      <c r="I227">
        <v>6</v>
      </c>
      <c r="J227">
        <v>3</v>
      </c>
      <c r="K227">
        <v>1.5</v>
      </c>
      <c r="L227" t="s">
        <v>13</v>
      </c>
    </row>
    <row r="228" spans="1:12">
      <c r="A228" t="str">
        <f t="shared" si="6"/>
        <v>Ne postoji JMBAG</v>
      </c>
      <c r="B228" t="str">
        <f t="shared" si="7"/>
        <v>Idžan Petar-1</v>
      </c>
      <c r="D228" t="s">
        <v>699</v>
      </c>
      <c r="E228" t="s">
        <v>335</v>
      </c>
      <c r="F228" t="s">
        <v>700</v>
      </c>
      <c r="G228" t="s">
        <v>701</v>
      </c>
      <c r="H228" t="s">
        <v>12</v>
      </c>
      <c r="I228">
        <v>1</v>
      </c>
      <c r="J228">
        <v>0.8</v>
      </c>
      <c r="K228">
        <v>0.75</v>
      </c>
      <c r="L228" t="s">
        <v>13</v>
      </c>
    </row>
    <row r="229" spans="1:12">
      <c r="A229" t="str">
        <f t="shared" si="6"/>
        <v>Ne postoji JMBAG</v>
      </c>
      <c r="B229" t="str">
        <f t="shared" si="7"/>
        <v>Idžan Petar-3</v>
      </c>
      <c r="D229" t="s">
        <v>699</v>
      </c>
      <c r="E229" t="s">
        <v>335</v>
      </c>
      <c r="F229" t="s">
        <v>700</v>
      </c>
      <c r="G229" t="s">
        <v>701</v>
      </c>
      <c r="H229" t="s">
        <v>12</v>
      </c>
      <c r="I229">
        <v>3</v>
      </c>
      <c r="J229">
        <v>1.1000000000000001</v>
      </c>
      <c r="K229">
        <v>0</v>
      </c>
      <c r="L229" t="s">
        <v>13</v>
      </c>
    </row>
    <row r="230" spans="1:12">
      <c r="A230" t="str">
        <f t="shared" si="6"/>
        <v>Ne postoji JMBAG</v>
      </c>
      <c r="B230" t="str">
        <f t="shared" si="7"/>
        <v>Idžan Petar-4</v>
      </c>
      <c r="D230" t="s">
        <v>699</v>
      </c>
      <c r="E230" t="s">
        <v>335</v>
      </c>
      <c r="F230" t="s">
        <v>700</v>
      </c>
      <c r="G230" t="s">
        <v>701</v>
      </c>
      <c r="H230" t="s">
        <v>12</v>
      </c>
      <c r="I230">
        <v>4</v>
      </c>
      <c r="J230">
        <v>2.8</v>
      </c>
      <c r="K230">
        <v>2.5</v>
      </c>
      <c r="L230" t="s">
        <v>13</v>
      </c>
    </row>
    <row r="231" spans="1:12">
      <c r="A231" t="str">
        <f t="shared" si="6"/>
        <v>Ne postoji JMBAG</v>
      </c>
      <c r="B231" t="str">
        <f t="shared" si="7"/>
        <v>Idžan Petar-5</v>
      </c>
      <c r="D231" t="s">
        <v>699</v>
      </c>
      <c r="E231" t="s">
        <v>335</v>
      </c>
      <c r="F231" t="s">
        <v>700</v>
      </c>
      <c r="G231" t="s">
        <v>701</v>
      </c>
      <c r="H231" t="s">
        <v>12</v>
      </c>
      <c r="I231">
        <v>5</v>
      </c>
      <c r="J231">
        <v>1.2</v>
      </c>
      <c r="K231">
        <v>0</v>
      </c>
      <c r="L231" t="s">
        <v>13</v>
      </c>
    </row>
    <row r="232" spans="1:12">
      <c r="A232" t="str">
        <f t="shared" si="6"/>
        <v>Ne postoji JMBAG</v>
      </c>
      <c r="B232" t="str">
        <f t="shared" si="7"/>
        <v>Idžan Petar-7</v>
      </c>
      <c r="D232" t="s">
        <v>699</v>
      </c>
      <c r="E232" t="s">
        <v>335</v>
      </c>
      <c r="F232" t="s">
        <v>700</v>
      </c>
      <c r="G232" t="s">
        <v>701</v>
      </c>
      <c r="H232" t="s">
        <v>12</v>
      </c>
      <c r="I232">
        <v>7</v>
      </c>
      <c r="J232">
        <v>1.8</v>
      </c>
      <c r="K232">
        <v>1.5</v>
      </c>
      <c r="L232" t="s">
        <v>13</v>
      </c>
    </row>
    <row r="233" spans="1:12">
      <c r="A233" t="str">
        <f t="shared" si="6"/>
        <v>Ne postoji JMBAG</v>
      </c>
      <c r="B233" t="str">
        <f t="shared" si="7"/>
        <v>Idžan Petar-8</v>
      </c>
      <c r="D233" t="s">
        <v>699</v>
      </c>
      <c r="E233" t="s">
        <v>335</v>
      </c>
      <c r="F233" t="s">
        <v>700</v>
      </c>
      <c r="G233" t="s">
        <v>701</v>
      </c>
      <c r="H233" t="s">
        <v>12</v>
      </c>
      <c r="I233">
        <v>8</v>
      </c>
      <c r="J233">
        <v>2.4</v>
      </c>
      <c r="K233">
        <v>0</v>
      </c>
      <c r="L233" t="s">
        <v>13</v>
      </c>
    </row>
    <row r="234" spans="1:12">
      <c r="A234" t="str">
        <f t="shared" si="6"/>
        <v>Ne postoji JMBAG</v>
      </c>
      <c r="B234" t="str">
        <f t="shared" si="7"/>
        <v>Idžan Petar-9</v>
      </c>
      <c r="D234" t="s">
        <v>699</v>
      </c>
      <c r="E234" t="s">
        <v>335</v>
      </c>
      <c r="F234" t="s">
        <v>700</v>
      </c>
      <c r="G234" t="s">
        <v>701</v>
      </c>
      <c r="H234" t="s">
        <v>12</v>
      </c>
      <c r="I234">
        <v>9</v>
      </c>
      <c r="J234">
        <v>1.5</v>
      </c>
      <c r="K234">
        <v>0</v>
      </c>
      <c r="L234" t="s">
        <v>36</v>
      </c>
    </row>
    <row r="235" spans="1:12">
      <c r="A235" t="str">
        <f t="shared" si="6"/>
        <v>0246120703-3</v>
      </c>
      <c r="B235" t="str">
        <f t="shared" si="7"/>
        <v>PostojiJMBAG</v>
      </c>
      <c r="C235" s="1" t="s">
        <v>445</v>
      </c>
      <c r="D235" t="s">
        <v>127</v>
      </c>
      <c r="E235" t="s">
        <v>128</v>
      </c>
      <c r="F235" t="s">
        <v>534</v>
      </c>
      <c r="G235" t="s">
        <v>129</v>
      </c>
      <c r="H235" t="s">
        <v>12</v>
      </c>
      <c r="I235">
        <v>3</v>
      </c>
      <c r="J235">
        <v>1.5</v>
      </c>
      <c r="K235">
        <v>0.5</v>
      </c>
      <c r="L235" t="s">
        <v>13</v>
      </c>
    </row>
    <row r="236" spans="1:12">
      <c r="A236" t="str">
        <f t="shared" si="6"/>
        <v>0246120703-5</v>
      </c>
      <c r="B236" t="str">
        <f t="shared" si="7"/>
        <v>PostojiJMBAG</v>
      </c>
      <c r="C236" s="1" t="s">
        <v>445</v>
      </c>
      <c r="D236" t="s">
        <v>127</v>
      </c>
      <c r="E236" t="s">
        <v>128</v>
      </c>
      <c r="F236" t="s">
        <v>534</v>
      </c>
      <c r="G236" t="s">
        <v>129</v>
      </c>
      <c r="H236" t="s">
        <v>12</v>
      </c>
      <c r="I236">
        <v>5</v>
      </c>
      <c r="J236">
        <v>1.3</v>
      </c>
      <c r="K236">
        <v>0</v>
      </c>
      <c r="L236" t="s">
        <v>13</v>
      </c>
    </row>
    <row r="237" spans="1:12">
      <c r="A237" t="str">
        <f t="shared" si="6"/>
        <v>0246120703-7</v>
      </c>
      <c r="B237" t="str">
        <f t="shared" si="7"/>
        <v>PostojiJMBAG</v>
      </c>
      <c r="C237" s="1" t="s">
        <v>445</v>
      </c>
      <c r="D237" t="s">
        <v>127</v>
      </c>
      <c r="E237" t="s">
        <v>128</v>
      </c>
      <c r="F237" t="s">
        <v>534</v>
      </c>
      <c r="G237" t="s">
        <v>129</v>
      </c>
      <c r="H237" t="s">
        <v>12</v>
      </c>
      <c r="I237">
        <v>7</v>
      </c>
      <c r="K237">
        <v>0</v>
      </c>
      <c r="L237" t="s">
        <v>36</v>
      </c>
    </row>
    <row r="238" spans="1:12">
      <c r="A238" t="str">
        <f t="shared" si="6"/>
        <v>0246120703-8</v>
      </c>
      <c r="B238" t="str">
        <f t="shared" si="7"/>
        <v>PostojiJMBAG</v>
      </c>
      <c r="C238" s="1" t="s">
        <v>445</v>
      </c>
      <c r="D238" t="s">
        <v>127</v>
      </c>
      <c r="E238" t="s">
        <v>128</v>
      </c>
      <c r="F238" t="s">
        <v>534</v>
      </c>
      <c r="G238" t="s">
        <v>129</v>
      </c>
      <c r="H238" t="s">
        <v>12</v>
      </c>
      <c r="I238">
        <v>8</v>
      </c>
      <c r="J238">
        <v>2.5</v>
      </c>
      <c r="K238">
        <v>0</v>
      </c>
      <c r="L238" t="s">
        <v>13</v>
      </c>
    </row>
    <row r="239" spans="1:12">
      <c r="A239" t="str">
        <f t="shared" si="6"/>
        <v>7606002189-1</v>
      </c>
      <c r="B239" t="str">
        <f t="shared" si="7"/>
        <v>PostojiJMBAG</v>
      </c>
      <c r="C239" s="1" t="s">
        <v>446</v>
      </c>
      <c r="D239" t="s">
        <v>130</v>
      </c>
      <c r="E239" t="s">
        <v>131</v>
      </c>
      <c r="F239" t="s">
        <v>535</v>
      </c>
      <c r="G239" t="s">
        <v>132</v>
      </c>
      <c r="H239" t="s">
        <v>20</v>
      </c>
      <c r="I239">
        <v>1</v>
      </c>
      <c r="J239">
        <v>0.4</v>
      </c>
      <c r="K239">
        <v>0.5</v>
      </c>
      <c r="L239" t="s">
        <v>13</v>
      </c>
    </row>
    <row r="240" spans="1:12">
      <c r="A240" t="str">
        <f t="shared" si="6"/>
        <v>7606002189-3</v>
      </c>
      <c r="B240" t="str">
        <f t="shared" si="7"/>
        <v>PostojiJMBAG</v>
      </c>
      <c r="C240" s="1" t="s">
        <v>446</v>
      </c>
      <c r="D240" t="s">
        <v>130</v>
      </c>
      <c r="E240" t="s">
        <v>131</v>
      </c>
      <c r="F240" t="s">
        <v>535</v>
      </c>
      <c r="G240" t="s">
        <v>132</v>
      </c>
      <c r="H240" t="s">
        <v>20</v>
      </c>
      <c r="I240">
        <v>3</v>
      </c>
      <c r="J240">
        <v>1.8</v>
      </c>
      <c r="K240">
        <v>0</v>
      </c>
      <c r="L240" t="s">
        <v>36</v>
      </c>
    </row>
    <row r="241" spans="1:12">
      <c r="A241" t="str">
        <f t="shared" si="6"/>
        <v>7606002558-1</v>
      </c>
      <c r="B241" t="str">
        <f t="shared" si="7"/>
        <v>PostojiJMBAG</v>
      </c>
      <c r="C241" s="1" t="s">
        <v>447</v>
      </c>
      <c r="D241" t="s">
        <v>133</v>
      </c>
      <c r="E241" t="s">
        <v>134</v>
      </c>
      <c r="F241" t="s">
        <v>536</v>
      </c>
      <c r="G241" t="s">
        <v>135</v>
      </c>
      <c r="H241" t="s">
        <v>12</v>
      </c>
      <c r="I241">
        <v>1</v>
      </c>
      <c r="J241">
        <v>2.2999999999999998</v>
      </c>
      <c r="K241">
        <v>0.5</v>
      </c>
      <c r="L241" t="s">
        <v>13</v>
      </c>
    </row>
    <row r="242" spans="1:12">
      <c r="A242" t="str">
        <f t="shared" si="6"/>
        <v>7606002558-2</v>
      </c>
      <c r="B242" t="str">
        <f t="shared" si="7"/>
        <v>PostojiJMBAG</v>
      </c>
      <c r="C242" s="1" t="s">
        <v>447</v>
      </c>
      <c r="D242" t="s">
        <v>133</v>
      </c>
      <c r="E242" t="s">
        <v>134</v>
      </c>
      <c r="F242" t="s">
        <v>536</v>
      </c>
      <c r="G242" t="s">
        <v>135</v>
      </c>
      <c r="H242" t="s">
        <v>12</v>
      </c>
      <c r="I242">
        <v>2</v>
      </c>
      <c r="J242">
        <v>2.4</v>
      </c>
      <c r="K242">
        <v>1</v>
      </c>
      <c r="L242" t="s">
        <v>13</v>
      </c>
    </row>
    <row r="243" spans="1:12">
      <c r="A243" t="str">
        <f t="shared" si="6"/>
        <v>7606002558-3</v>
      </c>
      <c r="B243" t="str">
        <f t="shared" si="7"/>
        <v>PostojiJMBAG</v>
      </c>
      <c r="C243" s="1" t="s">
        <v>447</v>
      </c>
      <c r="D243" t="s">
        <v>133</v>
      </c>
      <c r="E243" t="s">
        <v>134</v>
      </c>
      <c r="F243" t="s">
        <v>536</v>
      </c>
      <c r="G243" t="s">
        <v>135</v>
      </c>
      <c r="H243" t="s">
        <v>12</v>
      </c>
      <c r="I243">
        <v>3</v>
      </c>
      <c r="J243">
        <v>1.8</v>
      </c>
      <c r="K243">
        <v>0.25</v>
      </c>
      <c r="L243" t="s">
        <v>13</v>
      </c>
    </row>
    <row r="244" spans="1:12">
      <c r="A244" t="str">
        <f t="shared" si="6"/>
        <v>7606002558-5</v>
      </c>
      <c r="B244" t="str">
        <f t="shared" si="7"/>
        <v>PostojiJMBAG</v>
      </c>
      <c r="C244" s="1" t="s">
        <v>447</v>
      </c>
      <c r="D244" t="s">
        <v>133</v>
      </c>
      <c r="E244" t="s">
        <v>134</v>
      </c>
      <c r="F244" t="s">
        <v>536</v>
      </c>
      <c r="G244" t="s">
        <v>135</v>
      </c>
      <c r="H244" t="s">
        <v>12</v>
      </c>
      <c r="I244">
        <v>5</v>
      </c>
      <c r="J244">
        <v>1.8</v>
      </c>
      <c r="K244">
        <v>0</v>
      </c>
      <c r="L244" t="s">
        <v>13</v>
      </c>
    </row>
    <row r="245" spans="1:12">
      <c r="A245" t="str">
        <f t="shared" si="6"/>
        <v>7606002558-6</v>
      </c>
      <c r="B245" t="str">
        <f t="shared" si="7"/>
        <v>PostojiJMBAG</v>
      </c>
      <c r="C245" s="1" t="s">
        <v>447</v>
      </c>
      <c r="D245" t="s">
        <v>133</v>
      </c>
      <c r="E245" t="s">
        <v>134</v>
      </c>
      <c r="F245" t="s">
        <v>536</v>
      </c>
      <c r="G245" t="s">
        <v>135</v>
      </c>
      <c r="H245" t="s">
        <v>12</v>
      </c>
      <c r="I245">
        <v>6</v>
      </c>
      <c r="J245">
        <v>2.5</v>
      </c>
      <c r="K245">
        <v>0.5</v>
      </c>
      <c r="L245" t="s">
        <v>13</v>
      </c>
    </row>
    <row r="246" spans="1:12">
      <c r="A246" t="str">
        <f t="shared" si="6"/>
        <v>7606002558-7</v>
      </c>
      <c r="B246" t="str">
        <f t="shared" si="7"/>
        <v>PostojiJMBAG</v>
      </c>
      <c r="C246" s="1" t="s">
        <v>447</v>
      </c>
      <c r="D246" t="s">
        <v>133</v>
      </c>
      <c r="E246" t="s">
        <v>134</v>
      </c>
      <c r="F246" t="s">
        <v>536</v>
      </c>
      <c r="G246" t="s">
        <v>135</v>
      </c>
      <c r="H246" t="s">
        <v>12</v>
      </c>
      <c r="I246">
        <v>7</v>
      </c>
      <c r="J246">
        <v>1.9</v>
      </c>
      <c r="K246">
        <v>0</v>
      </c>
      <c r="L246" t="s">
        <v>13</v>
      </c>
    </row>
    <row r="247" spans="1:12">
      <c r="A247" t="str">
        <f t="shared" si="6"/>
        <v>7606002558-8</v>
      </c>
      <c r="B247" t="str">
        <f t="shared" si="7"/>
        <v>PostojiJMBAG</v>
      </c>
      <c r="C247" s="1" t="s">
        <v>447</v>
      </c>
      <c r="D247" t="s">
        <v>133</v>
      </c>
      <c r="E247" t="s">
        <v>134</v>
      </c>
      <c r="F247" t="s">
        <v>536</v>
      </c>
      <c r="G247" t="s">
        <v>135</v>
      </c>
      <c r="H247" t="s">
        <v>12</v>
      </c>
      <c r="I247">
        <v>8</v>
      </c>
      <c r="J247">
        <v>2.6</v>
      </c>
      <c r="K247">
        <v>0</v>
      </c>
      <c r="L247" t="s">
        <v>13</v>
      </c>
    </row>
    <row r="248" spans="1:12">
      <c r="A248" t="str">
        <f t="shared" si="6"/>
        <v>7606002558-9</v>
      </c>
      <c r="B248" t="str">
        <f t="shared" si="7"/>
        <v>PostojiJMBAG</v>
      </c>
      <c r="C248" s="1" t="s">
        <v>447</v>
      </c>
      <c r="D248" t="s">
        <v>133</v>
      </c>
      <c r="E248" t="s">
        <v>134</v>
      </c>
      <c r="F248" t="s">
        <v>536</v>
      </c>
      <c r="G248" t="s">
        <v>135</v>
      </c>
      <c r="H248" t="s">
        <v>12</v>
      </c>
      <c r="I248">
        <v>9</v>
      </c>
      <c r="J248">
        <v>1.8</v>
      </c>
      <c r="K248">
        <v>0</v>
      </c>
      <c r="L248" t="s">
        <v>13</v>
      </c>
    </row>
    <row r="249" spans="1:12">
      <c r="A249" t="str">
        <f t="shared" si="6"/>
        <v>Ne postoji JMBAG</v>
      </c>
      <c r="B249" t="str">
        <f t="shared" si="7"/>
        <v>Janković Bruno-1</v>
      </c>
      <c r="D249" t="s">
        <v>702</v>
      </c>
      <c r="E249" t="s">
        <v>42</v>
      </c>
      <c r="F249" t="s">
        <v>703</v>
      </c>
      <c r="G249" t="s">
        <v>704</v>
      </c>
      <c r="H249" t="s">
        <v>20</v>
      </c>
      <c r="I249">
        <v>1</v>
      </c>
      <c r="J249">
        <v>2.6</v>
      </c>
      <c r="K249">
        <v>2.5</v>
      </c>
      <c r="L249" t="s">
        <v>13</v>
      </c>
    </row>
    <row r="250" spans="1:12">
      <c r="A250" t="str">
        <f t="shared" si="6"/>
        <v>Ne postoji JMBAG</v>
      </c>
      <c r="B250" t="str">
        <f t="shared" si="7"/>
        <v>Janković Bruno-3</v>
      </c>
      <c r="D250" t="s">
        <v>702</v>
      </c>
      <c r="E250" t="s">
        <v>42</v>
      </c>
      <c r="F250" t="s">
        <v>703</v>
      </c>
      <c r="G250" t="s">
        <v>704</v>
      </c>
      <c r="H250" t="s">
        <v>20</v>
      </c>
      <c r="I250">
        <v>3</v>
      </c>
      <c r="J250">
        <v>2.9</v>
      </c>
      <c r="K250">
        <v>0</v>
      </c>
      <c r="L250" t="s">
        <v>13</v>
      </c>
    </row>
    <row r="251" spans="1:12">
      <c r="A251" t="str">
        <f t="shared" si="6"/>
        <v>Ne postoji JMBAG</v>
      </c>
      <c r="B251" t="str">
        <f t="shared" si="7"/>
        <v>Janković Bruno-4</v>
      </c>
      <c r="D251" t="s">
        <v>702</v>
      </c>
      <c r="E251" t="s">
        <v>42</v>
      </c>
      <c r="F251" t="s">
        <v>703</v>
      </c>
      <c r="G251" t="s">
        <v>704</v>
      </c>
      <c r="H251" t="s">
        <v>20</v>
      </c>
      <c r="I251">
        <v>4</v>
      </c>
      <c r="J251">
        <v>3</v>
      </c>
      <c r="K251">
        <v>3</v>
      </c>
      <c r="L251" t="s">
        <v>13</v>
      </c>
    </row>
    <row r="252" spans="1:12">
      <c r="A252" t="str">
        <f t="shared" si="6"/>
        <v>Ne postoji JMBAG</v>
      </c>
      <c r="B252" t="str">
        <f t="shared" si="7"/>
        <v>Janković Bruno-5</v>
      </c>
      <c r="D252" t="s">
        <v>702</v>
      </c>
      <c r="E252" t="s">
        <v>42</v>
      </c>
      <c r="F252" t="s">
        <v>703</v>
      </c>
      <c r="G252" t="s">
        <v>704</v>
      </c>
      <c r="H252" t="s">
        <v>20</v>
      </c>
      <c r="I252">
        <v>5</v>
      </c>
      <c r="J252">
        <v>3</v>
      </c>
      <c r="K252">
        <v>1.5</v>
      </c>
      <c r="L252" t="s">
        <v>13</v>
      </c>
    </row>
    <row r="253" spans="1:12">
      <c r="A253" t="str">
        <f t="shared" si="6"/>
        <v>Ne postoji JMBAG</v>
      </c>
      <c r="B253" t="str">
        <f t="shared" si="7"/>
        <v>Janković Bruno-6</v>
      </c>
      <c r="D253" t="s">
        <v>702</v>
      </c>
      <c r="E253" t="s">
        <v>42</v>
      </c>
      <c r="F253" t="s">
        <v>703</v>
      </c>
      <c r="G253" t="s">
        <v>704</v>
      </c>
      <c r="H253" t="s">
        <v>20</v>
      </c>
      <c r="I253">
        <v>6</v>
      </c>
      <c r="J253">
        <v>3</v>
      </c>
      <c r="K253">
        <v>1.5</v>
      </c>
      <c r="L253" t="s">
        <v>13</v>
      </c>
    </row>
    <row r="254" spans="1:12">
      <c r="A254" t="str">
        <f t="shared" si="6"/>
        <v>Ne postoji JMBAG</v>
      </c>
      <c r="B254" t="str">
        <f t="shared" si="7"/>
        <v>Janković Bruno-7</v>
      </c>
      <c r="D254" t="s">
        <v>702</v>
      </c>
      <c r="E254" t="s">
        <v>42</v>
      </c>
      <c r="F254" t="s">
        <v>703</v>
      </c>
      <c r="G254" t="s">
        <v>704</v>
      </c>
      <c r="H254" t="s">
        <v>20</v>
      </c>
      <c r="I254">
        <v>7</v>
      </c>
      <c r="J254">
        <v>2.8</v>
      </c>
      <c r="K254">
        <v>1</v>
      </c>
      <c r="L254" t="s">
        <v>13</v>
      </c>
    </row>
    <row r="255" spans="1:12">
      <c r="A255" t="str">
        <f t="shared" si="6"/>
        <v>Ne postoji JMBAG</v>
      </c>
      <c r="B255" t="str">
        <f t="shared" si="7"/>
        <v>Janković Bruno-9</v>
      </c>
      <c r="D255" t="s">
        <v>702</v>
      </c>
      <c r="E255" t="s">
        <v>42</v>
      </c>
      <c r="F255" t="s">
        <v>703</v>
      </c>
      <c r="G255" t="s">
        <v>704</v>
      </c>
      <c r="H255" t="s">
        <v>20</v>
      </c>
      <c r="I255">
        <v>9</v>
      </c>
      <c r="J255">
        <v>1.8</v>
      </c>
      <c r="K255">
        <v>2</v>
      </c>
      <c r="L255" t="s">
        <v>13</v>
      </c>
    </row>
    <row r="256" spans="1:12">
      <c r="A256" t="str">
        <f t="shared" si="6"/>
        <v>7606002308-1</v>
      </c>
      <c r="B256" t="str">
        <f t="shared" si="7"/>
        <v>PostojiJMBAG</v>
      </c>
      <c r="C256" s="1" t="s">
        <v>448</v>
      </c>
      <c r="D256" t="s">
        <v>136</v>
      </c>
      <c r="E256" t="s">
        <v>137</v>
      </c>
      <c r="F256" t="s">
        <v>537</v>
      </c>
      <c r="G256" t="s">
        <v>139</v>
      </c>
      <c r="H256" t="s">
        <v>12</v>
      </c>
      <c r="I256">
        <v>1</v>
      </c>
      <c r="J256">
        <v>1.1000000000000001</v>
      </c>
      <c r="K256">
        <v>2</v>
      </c>
      <c r="L256" t="s">
        <v>13</v>
      </c>
    </row>
    <row r="257" spans="1:12">
      <c r="A257" t="str">
        <f t="shared" si="6"/>
        <v>7606002308-3</v>
      </c>
      <c r="B257" t="str">
        <f t="shared" si="7"/>
        <v>PostojiJMBAG</v>
      </c>
      <c r="C257" s="1" t="s">
        <v>448</v>
      </c>
      <c r="D257" t="s">
        <v>136</v>
      </c>
      <c r="E257" t="s">
        <v>137</v>
      </c>
      <c r="F257" t="s">
        <v>537</v>
      </c>
      <c r="G257" t="s">
        <v>138</v>
      </c>
      <c r="H257" t="s">
        <v>20</v>
      </c>
      <c r="I257">
        <v>3</v>
      </c>
      <c r="J257">
        <v>2.5</v>
      </c>
      <c r="K257">
        <v>1.5</v>
      </c>
      <c r="L257" t="s">
        <v>13</v>
      </c>
    </row>
    <row r="258" spans="1:12">
      <c r="A258" t="str">
        <f t="shared" si="6"/>
        <v>7606002308-4</v>
      </c>
      <c r="B258" t="str">
        <f t="shared" si="7"/>
        <v>PostojiJMBAG</v>
      </c>
      <c r="C258" s="1" t="s">
        <v>448</v>
      </c>
      <c r="D258" t="s">
        <v>136</v>
      </c>
      <c r="E258" t="s">
        <v>137</v>
      </c>
      <c r="F258" t="s">
        <v>537</v>
      </c>
      <c r="G258" t="s">
        <v>138</v>
      </c>
      <c r="H258" t="s">
        <v>20</v>
      </c>
      <c r="I258">
        <v>4</v>
      </c>
      <c r="J258">
        <v>3</v>
      </c>
      <c r="K258">
        <v>1.5</v>
      </c>
      <c r="L258" t="s">
        <v>13</v>
      </c>
    </row>
    <row r="259" spans="1:12">
      <c r="A259" t="str">
        <f t="shared" ref="A259:A322" si="8">IF(C259&lt;&gt;"",C259&amp;"-"&amp; VALUE(I259),"Ne postoji JMBAG")</f>
        <v>7606002308-5</v>
      </c>
      <c r="B259" t="str">
        <f t="shared" ref="B259:B322" si="9">IF(C259&lt;&gt;"","PostojiJMBAG",F259&amp;"-"&amp; VALUE(I259))</f>
        <v>PostojiJMBAG</v>
      </c>
      <c r="C259" s="1" t="s">
        <v>448</v>
      </c>
      <c r="D259" t="s">
        <v>136</v>
      </c>
      <c r="E259" t="s">
        <v>137</v>
      </c>
      <c r="F259" t="s">
        <v>537</v>
      </c>
      <c r="G259" t="s">
        <v>138</v>
      </c>
      <c r="H259" t="s">
        <v>20</v>
      </c>
      <c r="I259">
        <v>5</v>
      </c>
      <c r="J259">
        <v>2.5</v>
      </c>
      <c r="K259">
        <v>1</v>
      </c>
      <c r="L259" t="s">
        <v>13</v>
      </c>
    </row>
    <row r="260" spans="1:12">
      <c r="A260" t="str">
        <f t="shared" si="8"/>
        <v>7606002308-7</v>
      </c>
      <c r="B260" t="str">
        <f t="shared" si="9"/>
        <v>PostojiJMBAG</v>
      </c>
      <c r="C260" s="1" t="s">
        <v>448</v>
      </c>
      <c r="D260" t="s">
        <v>136</v>
      </c>
      <c r="E260" t="s">
        <v>137</v>
      </c>
      <c r="F260" t="s">
        <v>537</v>
      </c>
      <c r="G260" t="s">
        <v>138</v>
      </c>
      <c r="H260" t="s">
        <v>20</v>
      </c>
      <c r="I260">
        <v>7</v>
      </c>
      <c r="J260">
        <v>2</v>
      </c>
      <c r="K260">
        <v>0</v>
      </c>
      <c r="L260" t="s">
        <v>13</v>
      </c>
    </row>
    <row r="261" spans="1:12">
      <c r="A261" t="str">
        <f t="shared" si="8"/>
        <v>7606002308-8</v>
      </c>
      <c r="B261" t="str">
        <f t="shared" si="9"/>
        <v>PostojiJMBAG</v>
      </c>
      <c r="C261" s="1" t="s">
        <v>448</v>
      </c>
      <c r="D261" t="s">
        <v>136</v>
      </c>
      <c r="E261" t="s">
        <v>137</v>
      </c>
      <c r="F261" t="s">
        <v>537</v>
      </c>
      <c r="G261" t="s">
        <v>138</v>
      </c>
      <c r="H261" t="s">
        <v>20</v>
      </c>
      <c r="I261">
        <v>8</v>
      </c>
      <c r="J261">
        <v>2.6</v>
      </c>
      <c r="K261">
        <v>2</v>
      </c>
      <c r="L261" t="s">
        <v>13</v>
      </c>
    </row>
    <row r="262" spans="1:12">
      <c r="A262" t="str">
        <f t="shared" si="8"/>
        <v>7606002308-9</v>
      </c>
      <c r="B262" t="str">
        <f t="shared" si="9"/>
        <v>PostojiJMBAG</v>
      </c>
      <c r="C262" s="1" t="s">
        <v>448</v>
      </c>
      <c r="D262" t="s">
        <v>136</v>
      </c>
      <c r="E262" t="s">
        <v>137</v>
      </c>
      <c r="F262" t="s">
        <v>537</v>
      </c>
      <c r="G262" t="s">
        <v>138</v>
      </c>
      <c r="H262" t="s">
        <v>20</v>
      </c>
      <c r="I262">
        <v>9</v>
      </c>
      <c r="J262">
        <v>1</v>
      </c>
      <c r="K262">
        <v>0.5</v>
      </c>
      <c r="L262" t="s">
        <v>13</v>
      </c>
    </row>
    <row r="263" spans="1:12">
      <c r="A263" t="str">
        <f t="shared" si="8"/>
        <v>7606002579-1</v>
      </c>
      <c r="B263" t="str">
        <f t="shared" si="9"/>
        <v>PostojiJMBAG</v>
      </c>
      <c r="C263" s="1" t="s">
        <v>449</v>
      </c>
      <c r="D263" t="s">
        <v>140</v>
      </c>
      <c r="E263" t="s">
        <v>15</v>
      </c>
      <c r="F263" t="s">
        <v>538</v>
      </c>
      <c r="G263" t="s">
        <v>141</v>
      </c>
      <c r="H263" t="s">
        <v>24</v>
      </c>
      <c r="I263">
        <v>1</v>
      </c>
      <c r="J263">
        <v>2.6</v>
      </c>
      <c r="K263">
        <v>2</v>
      </c>
      <c r="L263" t="s">
        <v>13</v>
      </c>
    </row>
    <row r="264" spans="1:12">
      <c r="A264" t="str">
        <f t="shared" si="8"/>
        <v>7606002579-3</v>
      </c>
      <c r="B264" t="str">
        <f t="shared" si="9"/>
        <v>PostojiJMBAG</v>
      </c>
      <c r="C264" s="1" t="s">
        <v>449</v>
      </c>
      <c r="D264" t="s">
        <v>140</v>
      </c>
      <c r="E264" t="s">
        <v>15</v>
      </c>
      <c r="F264" t="s">
        <v>538</v>
      </c>
      <c r="G264" t="s">
        <v>141</v>
      </c>
      <c r="H264" t="s">
        <v>24</v>
      </c>
      <c r="I264">
        <v>3</v>
      </c>
      <c r="J264">
        <v>3</v>
      </c>
      <c r="K264">
        <v>0.5</v>
      </c>
      <c r="L264" t="s">
        <v>13</v>
      </c>
    </row>
    <row r="265" spans="1:12">
      <c r="A265" t="str">
        <f t="shared" si="8"/>
        <v>7606002579-4</v>
      </c>
      <c r="B265" t="str">
        <f t="shared" si="9"/>
        <v>PostojiJMBAG</v>
      </c>
      <c r="C265" s="1" t="s">
        <v>449</v>
      </c>
      <c r="D265" t="s">
        <v>140</v>
      </c>
      <c r="E265" t="s">
        <v>15</v>
      </c>
      <c r="F265" t="s">
        <v>538</v>
      </c>
      <c r="G265" t="s">
        <v>141</v>
      </c>
      <c r="H265" t="s">
        <v>24</v>
      </c>
      <c r="I265">
        <v>4</v>
      </c>
      <c r="J265">
        <v>3</v>
      </c>
      <c r="K265">
        <v>3</v>
      </c>
      <c r="L265" t="s">
        <v>13</v>
      </c>
    </row>
    <row r="266" spans="1:12">
      <c r="A266" t="str">
        <f t="shared" si="8"/>
        <v>7606002579-5</v>
      </c>
      <c r="B266" t="str">
        <f t="shared" si="9"/>
        <v>PostojiJMBAG</v>
      </c>
      <c r="C266" s="1" t="s">
        <v>449</v>
      </c>
      <c r="D266" t="s">
        <v>140</v>
      </c>
      <c r="E266" t="s">
        <v>15</v>
      </c>
      <c r="F266" t="s">
        <v>538</v>
      </c>
      <c r="G266" t="s">
        <v>141</v>
      </c>
      <c r="H266" t="s">
        <v>24</v>
      </c>
      <c r="I266">
        <v>5</v>
      </c>
      <c r="J266">
        <v>2.5</v>
      </c>
      <c r="K266">
        <v>0</v>
      </c>
      <c r="L266" t="s">
        <v>13</v>
      </c>
    </row>
    <row r="267" spans="1:12">
      <c r="A267" t="str">
        <f t="shared" si="8"/>
        <v>7606002579-6</v>
      </c>
      <c r="B267" t="str">
        <f t="shared" si="9"/>
        <v>PostojiJMBAG</v>
      </c>
      <c r="C267" s="1" t="s">
        <v>449</v>
      </c>
      <c r="D267" t="s">
        <v>140</v>
      </c>
      <c r="E267" t="s">
        <v>15</v>
      </c>
      <c r="F267" t="s">
        <v>538</v>
      </c>
      <c r="G267" t="s">
        <v>141</v>
      </c>
      <c r="H267" t="s">
        <v>24</v>
      </c>
      <c r="I267">
        <v>6</v>
      </c>
      <c r="J267">
        <v>3</v>
      </c>
      <c r="K267">
        <v>1.5</v>
      </c>
      <c r="L267" t="s">
        <v>13</v>
      </c>
    </row>
    <row r="268" spans="1:12">
      <c r="A268" t="str">
        <f t="shared" si="8"/>
        <v>7606002579-7</v>
      </c>
      <c r="B268" t="str">
        <f t="shared" si="9"/>
        <v>PostojiJMBAG</v>
      </c>
      <c r="C268" s="1" t="s">
        <v>449</v>
      </c>
      <c r="D268" t="s">
        <v>140</v>
      </c>
      <c r="E268" t="s">
        <v>15</v>
      </c>
      <c r="F268" t="s">
        <v>538</v>
      </c>
      <c r="G268" t="s">
        <v>141</v>
      </c>
      <c r="H268" t="s">
        <v>24</v>
      </c>
      <c r="I268">
        <v>7</v>
      </c>
      <c r="J268">
        <v>3</v>
      </c>
      <c r="K268">
        <v>1</v>
      </c>
      <c r="L268" t="s">
        <v>13</v>
      </c>
    </row>
    <row r="269" spans="1:12">
      <c r="A269" t="str">
        <f t="shared" si="8"/>
        <v>7606002579-9</v>
      </c>
      <c r="B269" t="str">
        <f t="shared" si="9"/>
        <v>PostojiJMBAG</v>
      </c>
      <c r="C269" s="1" t="s">
        <v>449</v>
      </c>
      <c r="D269" t="s">
        <v>140</v>
      </c>
      <c r="E269" t="s">
        <v>15</v>
      </c>
      <c r="F269" t="s">
        <v>538</v>
      </c>
      <c r="G269" t="s">
        <v>141</v>
      </c>
      <c r="H269" t="s">
        <v>24</v>
      </c>
      <c r="I269">
        <v>9</v>
      </c>
      <c r="J269">
        <v>3</v>
      </c>
      <c r="K269">
        <v>0.5</v>
      </c>
      <c r="L269" t="s">
        <v>36</v>
      </c>
    </row>
    <row r="270" spans="1:12">
      <c r="A270" t="str">
        <f t="shared" si="8"/>
        <v>0321029364-1</v>
      </c>
      <c r="B270" t="str">
        <f t="shared" si="9"/>
        <v>PostojiJMBAG</v>
      </c>
      <c r="C270" s="1" t="s">
        <v>450</v>
      </c>
      <c r="D270" t="s">
        <v>142</v>
      </c>
      <c r="E270" t="s">
        <v>143</v>
      </c>
      <c r="F270" t="s">
        <v>539</v>
      </c>
      <c r="G270" t="s">
        <v>144</v>
      </c>
      <c r="H270" t="s">
        <v>45</v>
      </c>
      <c r="I270">
        <v>1</v>
      </c>
      <c r="J270">
        <v>3</v>
      </c>
      <c r="K270">
        <v>1.5</v>
      </c>
      <c r="L270" t="s">
        <v>13</v>
      </c>
    </row>
    <row r="271" spans="1:12">
      <c r="A271" t="str">
        <f t="shared" si="8"/>
        <v>0321029364-2</v>
      </c>
      <c r="B271" t="str">
        <f t="shared" si="9"/>
        <v>PostojiJMBAG</v>
      </c>
      <c r="C271" s="1" t="s">
        <v>450</v>
      </c>
      <c r="D271" t="s">
        <v>142</v>
      </c>
      <c r="E271" t="s">
        <v>143</v>
      </c>
      <c r="F271" t="s">
        <v>539</v>
      </c>
      <c r="G271" t="s">
        <v>144</v>
      </c>
      <c r="H271" t="s">
        <v>45</v>
      </c>
      <c r="I271">
        <v>2</v>
      </c>
      <c r="J271">
        <v>3</v>
      </c>
      <c r="K271">
        <v>1.5</v>
      </c>
      <c r="L271" t="s">
        <v>13</v>
      </c>
    </row>
    <row r="272" spans="1:12">
      <c r="A272" t="str">
        <f t="shared" si="8"/>
        <v>0321029364-3</v>
      </c>
      <c r="B272" t="str">
        <f t="shared" si="9"/>
        <v>PostojiJMBAG</v>
      </c>
      <c r="C272" s="1" t="s">
        <v>450</v>
      </c>
      <c r="D272" t="s">
        <v>142</v>
      </c>
      <c r="E272" t="s">
        <v>143</v>
      </c>
      <c r="F272" t="s">
        <v>539</v>
      </c>
      <c r="G272" t="s">
        <v>144</v>
      </c>
      <c r="H272" t="s">
        <v>45</v>
      </c>
      <c r="I272">
        <v>3</v>
      </c>
      <c r="J272">
        <v>3</v>
      </c>
      <c r="K272">
        <v>1.25</v>
      </c>
      <c r="L272" t="s">
        <v>13</v>
      </c>
    </row>
    <row r="273" spans="1:12">
      <c r="A273" t="str">
        <f t="shared" si="8"/>
        <v>0321029364-5</v>
      </c>
      <c r="B273" t="str">
        <f t="shared" si="9"/>
        <v>PostojiJMBAG</v>
      </c>
      <c r="C273" s="1" t="s">
        <v>450</v>
      </c>
      <c r="D273" t="s">
        <v>142</v>
      </c>
      <c r="E273" t="s">
        <v>143</v>
      </c>
      <c r="F273" t="s">
        <v>539</v>
      </c>
      <c r="G273" t="s">
        <v>144</v>
      </c>
      <c r="H273" t="s">
        <v>45</v>
      </c>
      <c r="I273">
        <v>5</v>
      </c>
      <c r="J273">
        <v>2.5</v>
      </c>
      <c r="K273">
        <v>1</v>
      </c>
      <c r="L273" t="s">
        <v>13</v>
      </c>
    </row>
    <row r="274" spans="1:12">
      <c r="A274" t="str">
        <f t="shared" si="8"/>
        <v>0321029364-6</v>
      </c>
      <c r="B274" t="str">
        <f t="shared" si="9"/>
        <v>PostojiJMBAG</v>
      </c>
      <c r="C274" s="1" t="s">
        <v>450</v>
      </c>
      <c r="D274" t="s">
        <v>142</v>
      </c>
      <c r="E274" t="s">
        <v>143</v>
      </c>
      <c r="F274" t="s">
        <v>539</v>
      </c>
      <c r="G274" t="s">
        <v>144</v>
      </c>
      <c r="H274" t="s">
        <v>45</v>
      </c>
      <c r="I274">
        <v>6</v>
      </c>
      <c r="J274">
        <v>3</v>
      </c>
      <c r="K274">
        <v>2.5</v>
      </c>
      <c r="L274" t="s">
        <v>13</v>
      </c>
    </row>
    <row r="275" spans="1:12">
      <c r="A275" t="str">
        <f t="shared" si="8"/>
        <v>0321029364-7</v>
      </c>
      <c r="B275" t="str">
        <f t="shared" si="9"/>
        <v>PostojiJMBAG</v>
      </c>
      <c r="C275" s="1" t="s">
        <v>450</v>
      </c>
      <c r="D275" t="s">
        <v>142</v>
      </c>
      <c r="E275" t="s">
        <v>143</v>
      </c>
      <c r="F275" t="s">
        <v>539</v>
      </c>
      <c r="G275" t="s">
        <v>144</v>
      </c>
      <c r="H275" t="s">
        <v>45</v>
      </c>
      <c r="I275">
        <v>7</v>
      </c>
      <c r="J275">
        <v>3</v>
      </c>
      <c r="K275">
        <v>1</v>
      </c>
      <c r="L275" t="s">
        <v>13</v>
      </c>
    </row>
    <row r="276" spans="1:12">
      <c r="A276" t="str">
        <f t="shared" si="8"/>
        <v>0321029364-8</v>
      </c>
      <c r="B276" t="str">
        <f t="shared" si="9"/>
        <v>PostojiJMBAG</v>
      </c>
      <c r="C276" s="1" t="s">
        <v>450</v>
      </c>
      <c r="D276" t="s">
        <v>142</v>
      </c>
      <c r="E276" t="s">
        <v>143</v>
      </c>
      <c r="F276" t="s">
        <v>539</v>
      </c>
      <c r="G276" t="s">
        <v>144</v>
      </c>
      <c r="H276" t="s">
        <v>45</v>
      </c>
      <c r="I276">
        <v>8</v>
      </c>
      <c r="J276">
        <v>3</v>
      </c>
      <c r="K276">
        <v>3</v>
      </c>
      <c r="L276" t="s">
        <v>36</v>
      </c>
    </row>
    <row r="277" spans="1:12">
      <c r="A277" t="str">
        <f t="shared" si="8"/>
        <v>0321029364-9</v>
      </c>
      <c r="B277" t="str">
        <f t="shared" si="9"/>
        <v>PostojiJMBAG</v>
      </c>
      <c r="C277" s="1" t="s">
        <v>450</v>
      </c>
      <c r="D277" t="s">
        <v>142</v>
      </c>
      <c r="E277" t="s">
        <v>143</v>
      </c>
      <c r="F277" t="s">
        <v>539</v>
      </c>
      <c r="G277" t="s">
        <v>144</v>
      </c>
      <c r="H277" t="s">
        <v>45</v>
      </c>
      <c r="I277">
        <v>9</v>
      </c>
      <c r="J277">
        <v>3</v>
      </c>
      <c r="K277">
        <v>1.5</v>
      </c>
      <c r="L277" t="s">
        <v>13</v>
      </c>
    </row>
    <row r="278" spans="1:12">
      <c r="A278" t="str">
        <f t="shared" si="8"/>
        <v>7606000894-3</v>
      </c>
      <c r="B278" t="str">
        <f t="shared" si="9"/>
        <v>PostojiJMBAG</v>
      </c>
      <c r="C278" s="1" t="s">
        <v>451</v>
      </c>
      <c r="D278" t="s">
        <v>145</v>
      </c>
      <c r="E278" t="s">
        <v>15</v>
      </c>
      <c r="F278" t="s">
        <v>540</v>
      </c>
      <c r="G278" t="s">
        <v>146</v>
      </c>
      <c r="H278" t="s">
        <v>20</v>
      </c>
      <c r="I278">
        <v>3</v>
      </c>
      <c r="J278">
        <v>2.4</v>
      </c>
      <c r="K278">
        <v>0</v>
      </c>
      <c r="L278" t="s">
        <v>13</v>
      </c>
    </row>
    <row r="279" spans="1:12">
      <c r="A279" t="str">
        <f t="shared" si="8"/>
        <v>7606002584-1</v>
      </c>
      <c r="B279" t="str">
        <f t="shared" si="9"/>
        <v>PostojiJMBAG</v>
      </c>
      <c r="C279" s="1" t="s">
        <v>452</v>
      </c>
      <c r="D279" t="s">
        <v>147</v>
      </c>
      <c r="E279" t="s">
        <v>54</v>
      </c>
      <c r="F279" t="s">
        <v>541</v>
      </c>
      <c r="G279" t="s">
        <v>148</v>
      </c>
      <c r="H279" t="s">
        <v>12</v>
      </c>
      <c r="I279">
        <v>1</v>
      </c>
      <c r="J279">
        <v>1.5</v>
      </c>
      <c r="K279">
        <v>2.5</v>
      </c>
      <c r="L279" t="s">
        <v>13</v>
      </c>
    </row>
    <row r="280" spans="1:12">
      <c r="A280" t="str">
        <f t="shared" si="8"/>
        <v>7606002584-3</v>
      </c>
      <c r="B280" t="str">
        <f t="shared" si="9"/>
        <v>PostojiJMBAG</v>
      </c>
      <c r="C280" s="1" t="s">
        <v>452</v>
      </c>
      <c r="D280" t="s">
        <v>147</v>
      </c>
      <c r="E280" t="s">
        <v>54</v>
      </c>
      <c r="F280" t="s">
        <v>541</v>
      </c>
      <c r="G280" t="s">
        <v>148</v>
      </c>
      <c r="H280" t="s">
        <v>12</v>
      </c>
      <c r="I280">
        <v>3</v>
      </c>
      <c r="J280">
        <v>1.9</v>
      </c>
      <c r="K280">
        <v>1.75</v>
      </c>
      <c r="L280" t="s">
        <v>13</v>
      </c>
    </row>
    <row r="281" spans="1:12">
      <c r="A281" t="str">
        <f t="shared" si="8"/>
        <v>7606002584-4</v>
      </c>
      <c r="B281" t="str">
        <f t="shared" si="9"/>
        <v>PostojiJMBAG</v>
      </c>
      <c r="C281" s="1" t="s">
        <v>452</v>
      </c>
      <c r="D281" t="s">
        <v>147</v>
      </c>
      <c r="E281" t="s">
        <v>54</v>
      </c>
      <c r="F281" t="s">
        <v>541</v>
      </c>
      <c r="G281" t="s">
        <v>149</v>
      </c>
      <c r="H281" t="s">
        <v>32</v>
      </c>
      <c r="I281">
        <v>4</v>
      </c>
      <c r="J281">
        <v>3</v>
      </c>
      <c r="K281">
        <v>3</v>
      </c>
      <c r="L281" t="s">
        <v>13</v>
      </c>
    </row>
    <row r="282" spans="1:12">
      <c r="A282" t="str">
        <f t="shared" si="8"/>
        <v>7606002584-5</v>
      </c>
      <c r="B282" t="str">
        <f t="shared" si="9"/>
        <v>PostojiJMBAG</v>
      </c>
      <c r="C282" s="1" t="s">
        <v>452</v>
      </c>
      <c r="D282" t="s">
        <v>147</v>
      </c>
      <c r="E282" t="s">
        <v>54</v>
      </c>
      <c r="F282" t="s">
        <v>541</v>
      </c>
      <c r="G282" t="s">
        <v>150</v>
      </c>
      <c r="H282" t="s">
        <v>12</v>
      </c>
      <c r="I282">
        <v>5</v>
      </c>
      <c r="J282">
        <v>3</v>
      </c>
      <c r="K282">
        <v>0.5</v>
      </c>
      <c r="L282" t="s">
        <v>13</v>
      </c>
    </row>
    <row r="283" spans="1:12">
      <c r="A283" t="str">
        <f t="shared" si="8"/>
        <v>7606002584-6</v>
      </c>
      <c r="B283" t="str">
        <f t="shared" si="9"/>
        <v>PostojiJMBAG</v>
      </c>
      <c r="C283" s="1" t="s">
        <v>452</v>
      </c>
      <c r="D283" t="s">
        <v>147</v>
      </c>
      <c r="E283" t="s">
        <v>54</v>
      </c>
      <c r="F283" t="s">
        <v>541</v>
      </c>
      <c r="G283" t="s">
        <v>150</v>
      </c>
      <c r="H283" t="s">
        <v>12</v>
      </c>
      <c r="I283">
        <v>6</v>
      </c>
      <c r="J283">
        <v>3</v>
      </c>
      <c r="K283">
        <v>3</v>
      </c>
      <c r="L283" t="s">
        <v>13</v>
      </c>
    </row>
    <row r="284" spans="1:12">
      <c r="A284" t="str">
        <f t="shared" si="8"/>
        <v>7606002584-7</v>
      </c>
      <c r="B284" t="str">
        <f t="shared" si="9"/>
        <v>PostojiJMBAG</v>
      </c>
      <c r="C284" s="1" t="s">
        <v>452</v>
      </c>
      <c r="D284" t="s">
        <v>147</v>
      </c>
      <c r="E284" t="s">
        <v>54</v>
      </c>
      <c r="F284" t="s">
        <v>541</v>
      </c>
      <c r="G284" t="s">
        <v>150</v>
      </c>
      <c r="H284" t="s">
        <v>12</v>
      </c>
      <c r="I284">
        <v>7</v>
      </c>
      <c r="J284">
        <v>2.8</v>
      </c>
      <c r="K284">
        <v>2.5</v>
      </c>
      <c r="L284" t="s">
        <v>13</v>
      </c>
    </row>
    <row r="285" spans="1:12">
      <c r="A285" t="str">
        <f t="shared" si="8"/>
        <v>7606002584-8</v>
      </c>
      <c r="B285" t="str">
        <f t="shared" si="9"/>
        <v>PostojiJMBAG</v>
      </c>
      <c r="C285" s="1" t="s">
        <v>452</v>
      </c>
      <c r="D285" t="s">
        <v>147</v>
      </c>
      <c r="E285" t="s">
        <v>54</v>
      </c>
      <c r="F285" t="s">
        <v>541</v>
      </c>
      <c r="G285" t="s">
        <v>150</v>
      </c>
      <c r="H285" t="s">
        <v>12</v>
      </c>
      <c r="I285">
        <v>8</v>
      </c>
      <c r="J285">
        <v>3</v>
      </c>
      <c r="K285">
        <v>1</v>
      </c>
      <c r="L285" t="s">
        <v>13</v>
      </c>
    </row>
    <row r="286" spans="1:12">
      <c r="A286" t="str">
        <f t="shared" si="8"/>
        <v>7606002584-9</v>
      </c>
      <c r="B286" t="str">
        <f t="shared" si="9"/>
        <v>PostojiJMBAG</v>
      </c>
      <c r="C286" s="1" t="s">
        <v>452</v>
      </c>
      <c r="D286" t="s">
        <v>147</v>
      </c>
      <c r="E286" t="s">
        <v>54</v>
      </c>
      <c r="F286" t="s">
        <v>541</v>
      </c>
      <c r="G286" t="s">
        <v>150</v>
      </c>
      <c r="H286" t="s">
        <v>12</v>
      </c>
      <c r="I286">
        <v>9</v>
      </c>
      <c r="J286">
        <v>3</v>
      </c>
      <c r="K286">
        <v>3</v>
      </c>
      <c r="L286" t="s">
        <v>13</v>
      </c>
    </row>
    <row r="287" spans="1:12">
      <c r="A287" t="str">
        <f t="shared" si="8"/>
        <v>7606001496-1</v>
      </c>
      <c r="B287" t="str">
        <f t="shared" si="9"/>
        <v>PostojiJMBAG</v>
      </c>
      <c r="C287" s="1" t="s">
        <v>453</v>
      </c>
      <c r="D287" t="s">
        <v>151</v>
      </c>
      <c r="E287" t="s">
        <v>152</v>
      </c>
      <c r="F287" t="s">
        <v>542</v>
      </c>
      <c r="G287" t="s">
        <v>154</v>
      </c>
      <c r="H287" t="s">
        <v>12</v>
      </c>
      <c r="I287">
        <v>1</v>
      </c>
      <c r="J287">
        <v>1</v>
      </c>
      <c r="K287">
        <v>1.75</v>
      </c>
      <c r="L287" t="s">
        <v>13</v>
      </c>
    </row>
    <row r="288" spans="1:12">
      <c r="A288" t="str">
        <f t="shared" si="8"/>
        <v>7606001496-2</v>
      </c>
      <c r="B288" t="str">
        <f t="shared" si="9"/>
        <v>PostojiJMBAG</v>
      </c>
      <c r="C288" s="1" t="s">
        <v>453</v>
      </c>
      <c r="D288" t="s">
        <v>151</v>
      </c>
      <c r="E288" t="s">
        <v>152</v>
      </c>
      <c r="F288" t="s">
        <v>542</v>
      </c>
      <c r="G288" t="s">
        <v>153</v>
      </c>
      <c r="H288" t="s">
        <v>39</v>
      </c>
      <c r="I288">
        <v>2</v>
      </c>
      <c r="J288">
        <v>1.9</v>
      </c>
      <c r="K288">
        <v>1.5</v>
      </c>
      <c r="L288" t="s">
        <v>13</v>
      </c>
    </row>
    <row r="289" spans="1:12">
      <c r="A289" t="str">
        <f t="shared" si="8"/>
        <v>7606001496-3</v>
      </c>
      <c r="B289" t="str">
        <f t="shared" si="9"/>
        <v>PostojiJMBAG</v>
      </c>
      <c r="C289" s="1" t="s">
        <v>453</v>
      </c>
      <c r="D289" t="s">
        <v>151</v>
      </c>
      <c r="E289" t="s">
        <v>152</v>
      </c>
      <c r="F289" t="s">
        <v>542</v>
      </c>
      <c r="G289" t="s">
        <v>153</v>
      </c>
      <c r="H289" t="s">
        <v>39</v>
      </c>
      <c r="I289">
        <v>3</v>
      </c>
      <c r="J289">
        <v>2</v>
      </c>
      <c r="K289">
        <v>0</v>
      </c>
      <c r="L289" t="s">
        <v>13</v>
      </c>
    </row>
    <row r="290" spans="1:12">
      <c r="A290" t="str">
        <f t="shared" si="8"/>
        <v>7606001496-5</v>
      </c>
      <c r="B290" t="str">
        <f t="shared" si="9"/>
        <v>PostojiJMBAG</v>
      </c>
      <c r="C290" s="1" t="s">
        <v>453</v>
      </c>
      <c r="D290" t="s">
        <v>151</v>
      </c>
      <c r="E290" t="s">
        <v>152</v>
      </c>
      <c r="F290" t="s">
        <v>542</v>
      </c>
      <c r="G290" t="s">
        <v>153</v>
      </c>
      <c r="H290" t="s">
        <v>39</v>
      </c>
      <c r="I290">
        <v>5</v>
      </c>
      <c r="J290">
        <v>1</v>
      </c>
      <c r="K290">
        <v>0</v>
      </c>
      <c r="L290" t="s">
        <v>13</v>
      </c>
    </row>
    <row r="291" spans="1:12">
      <c r="A291" t="str">
        <f t="shared" si="8"/>
        <v>7606001496-6</v>
      </c>
      <c r="B291" t="str">
        <f t="shared" si="9"/>
        <v>PostojiJMBAG</v>
      </c>
      <c r="C291" s="1" t="s">
        <v>453</v>
      </c>
      <c r="D291" t="s">
        <v>151</v>
      </c>
      <c r="E291" t="s">
        <v>152</v>
      </c>
      <c r="F291" t="s">
        <v>542</v>
      </c>
      <c r="G291" t="s">
        <v>153</v>
      </c>
      <c r="H291" t="s">
        <v>39</v>
      </c>
      <c r="I291">
        <v>6</v>
      </c>
      <c r="J291">
        <v>2.7</v>
      </c>
      <c r="K291">
        <v>0.5</v>
      </c>
      <c r="L291" t="s">
        <v>13</v>
      </c>
    </row>
    <row r="292" spans="1:12">
      <c r="A292" t="str">
        <f t="shared" si="8"/>
        <v>0066237528-1</v>
      </c>
      <c r="B292" t="str">
        <f t="shared" si="9"/>
        <v>PostojiJMBAG</v>
      </c>
      <c r="C292" s="1" t="s">
        <v>454</v>
      </c>
      <c r="D292" t="s">
        <v>155</v>
      </c>
      <c r="E292" t="s">
        <v>156</v>
      </c>
      <c r="F292" t="s">
        <v>543</v>
      </c>
      <c r="G292" t="s">
        <v>157</v>
      </c>
      <c r="H292" t="s">
        <v>24</v>
      </c>
      <c r="I292">
        <v>1</v>
      </c>
      <c r="J292">
        <v>2.2999999999999998</v>
      </c>
      <c r="K292">
        <v>0.75</v>
      </c>
      <c r="L292" t="s">
        <v>13</v>
      </c>
    </row>
    <row r="293" spans="1:12">
      <c r="A293" t="str">
        <f t="shared" si="8"/>
        <v>0066237528-2</v>
      </c>
      <c r="B293" t="str">
        <f t="shared" si="9"/>
        <v>PostojiJMBAG</v>
      </c>
      <c r="C293" s="1" t="s">
        <v>454</v>
      </c>
      <c r="D293" t="s">
        <v>155</v>
      </c>
      <c r="E293" t="s">
        <v>156</v>
      </c>
      <c r="F293" t="s">
        <v>543</v>
      </c>
      <c r="G293" t="s">
        <v>157</v>
      </c>
      <c r="H293" t="s">
        <v>24</v>
      </c>
      <c r="I293">
        <v>2</v>
      </c>
      <c r="J293">
        <v>2</v>
      </c>
      <c r="K293">
        <v>0.5</v>
      </c>
      <c r="L293" t="s">
        <v>13</v>
      </c>
    </row>
    <row r="294" spans="1:12">
      <c r="A294" t="str">
        <f t="shared" si="8"/>
        <v>9999001830-1</v>
      </c>
      <c r="B294" t="str">
        <f t="shared" si="9"/>
        <v>PostojiJMBAG</v>
      </c>
      <c r="C294" s="1" t="s">
        <v>705</v>
      </c>
      <c r="D294" t="s">
        <v>706</v>
      </c>
      <c r="E294" t="s">
        <v>707</v>
      </c>
      <c r="F294" t="s">
        <v>708</v>
      </c>
      <c r="G294" t="s">
        <v>709</v>
      </c>
      <c r="H294" t="s">
        <v>20</v>
      </c>
      <c r="I294">
        <v>1</v>
      </c>
      <c r="K294">
        <v>1.5</v>
      </c>
      <c r="L294" t="s">
        <v>13</v>
      </c>
    </row>
    <row r="295" spans="1:12">
      <c r="A295" t="str">
        <f t="shared" si="8"/>
        <v>0321026406-1</v>
      </c>
      <c r="B295" t="str">
        <f t="shared" si="9"/>
        <v>PostojiJMBAG</v>
      </c>
      <c r="C295" s="1" t="s">
        <v>710</v>
      </c>
      <c r="D295" t="s">
        <v>711</v>
      </c>
      <c r="E295" t="s">
        <v>64</v>
      </c>
      <c r="F295" t="s">
        <v>712</v>
      </c>
      <c r="G295" t="s">
        <v>713</v>
      </c>
      <c r="H295" t="s">
        <v>20</v>
      </c>
      <c r="I295">
        <v>1</v>
      </c>
      <c r="K295">
        <v>0</v>
      </c>
      <c r="L295" t="s">
        <v>36</v>
      </c>
    </row>
    <row r="296" spans="1:12">
      <c r="A296" t="str">
        <f t="shared" si="8"/>
        <v>7606001503-1</v>
      </c>
      <c r="B296" t="str">
        <f t="shared" si="9"/>
        <v>PostojiJMBAG</v>
      </c>
      <c r="C296" s="1" t="s">
        <v>455</v>
      </c>
      <c r="D296" t="s">
        <v>158</v>
      </c>
      <c r="E296" t="s">
        <v>159</v>
      </c>
      <c r="F296" t="s">
        <v>544</v>
      </c>
      <c r="G296" t="s">
        <v>160</v>
      </c>
      <c r="H296" t="s">
        <v>24</v>
      </c>
      <c r="I296">
        <v>1</v>
      </c>
      <c r="J296">
        <v>1.9</v>
      </c>
      <c r="K296">
        <v>1.75</v>
      </c>
      <c r="L296" t="s">
        <v>13</v>
      </c>
    </row>
    <row r="297" spans="1:12">
      <c r="A297" t="str">
        <f t="shared" si="8"/>
        <v>7606001503-4</v>
      </c>
      <c r="B297" t="str">
        <f t="shared" si="9"/>
        <v>PostojiJMBAG</v>
      </c>
      <c r="C297" s="1" t="s">
        <v>455</v>
      </c>
      <c r="D297" t="s">
        <v>158</v>
      </c>
      <c r="E297" t="s">
        <v>159</v>
      </c>
      <c r="F297" t="s">
        <v>544</v>
      </c>
      <c r="G297" t="s">
        <v>160</v>
      </c>
      <c r="H297" t="s">
        <v>24</v>
      </c>
      <c r="I297">
        <v>4</v>
      </c>
      <c r="J297">
        <v>2</v>
      </c>
      <c r="K297">
        <v>2.5</v>
      </c>
      <c r="L297" t="s">
        <v>13</v>
      </c>
    </row>
    <row r="298" spans="1:12">
      <c r="A298" t="str">
        <f t="shared" si="8"/>
        <v>Ne postoji JMBAG</v>
      </c>
      <c r="B298" t="str">
        <f t="shared" si="9"/>
        <v>Kolarek Jana-1</v>
      </c>
      <c r="D298" t="s">
        <v>714</v>
      </c>
      <c r="E298" t="s">
        <v>715</v>
      </c>
      <c r="F298" t="s">
        <v>716</v>
      </c>
      <c r="G298" t="s">
        <v>717</v>
      </c>
      <c r="H298" t="s">
        <v>20</v>
      </c>
      <c r="I298">
        <v>1</v>
      </c>
      <c r="J298">
        <v>0.4</v>
      </c>
      <c r="K298">
        <v>0.5</v>
      </c>
      <c r="L298" t="s">
        <v>13</v>
      </c>
    </row>
    <row r="299" spans="1:12">
      <c r="A299" t="str">
        <f t="shared" si="8"/>
        <v>Ne postoji JMBAG</v>
      </c>
      <c r="B299" t="str">
        <f t="shared" si="9"/>
        <v>Kolarek Jana-3</v>
      </c>
      <c r="D299" t="s">
        <v>714</v>
      </c>
      <c r="E299" t="s">
        <v>715</v>
      </c>
      <c r="F299" t="s">
        <v>716</v>
      </c>
      <c r="G299" t="s">
        <v>717</v>
      </c>
      <c r="H299" t="s">
        <v>20</v>
      </c>
      <c r="I299">
        <v>3</v>
      </c>
      <c r="J299">
        <v>1.6</v>
      </c>
      <c r="K299">
        <v>0.25</v>
      </c>
      <c r="L299" t="s">
        <v>13</v>
      </c>
    </row>
    <row r="300" spans="1:12">
      <c r="A300" t="str">
        <f t="shared" si="8"/>
        <v>Ne postoji JMBAG</v>
      </c>
      <c r="B300" t="str">
        <f t="shared" si="9"/>
        <v>Kolarek Jana-4</v>
      </c>
      <c r="D300" t="s">
        <v>714</v>
      </c>
      <c r="E300" t="s">
        <v>715</v>
      </c>
      <c r="F300" t="s">
        <v>716</v>
      </c>
      <c r="G300" t="s">
        <v>717</v>
      </c>
      <c r="H300" t="s">
        <v>20</v>
      </c>
      <c r="I300">
        <v>4</v>
      </c>
      <c r="J300">
        <v>1.7</v>
      </c>
      <c r="K300">
        <v>1.5</v>
      </c>
      <c r="L300" t="s">
        <v>13</v>
      </c>
    </row>
    <row r="301" spans="1:12">
      <c r="A301" t="str">
        <f t="shared" si="8"/>
        <v>Ne postoji JMBAG</v>
      </c>
      <c r="B301" t="str">
        <f t="shared" si="9"/>
        <v>Kolarek Jana-5</v>
      </c>
      <c r="D301" t="s">
        <v>714</v>
      </c>
      <c r="E301" t="s">
        <v>715</v>
      </c>
      <c r="F301" t="s">
        <v>716</v>
      </c>
      <c r="G301" t="s">
        <v>717</v>
      </c>
      <c r="H301" t="s">
        <v>20</v>
      </c>
      <c r="I301">
        <v>5</v>
      </c>
      <c r="J301">
        <v>1</v>
      </c>
      <c r="K301">
        <v>2</v>
      </c>
      <c r="L301" t="s">
        <v>13</v>
      </c>
    </row>
    <row r="302" spans="1:12">
      <c r="A302" t="str">
        <f t="shared" si="8"/>
        <v>Ne postoji JMBAG</v>
      </c>
      <c r="B302" t="str">
        <f t="shared" si="9"/>
        <v>Komazec Dean-1</v>
      </c>
      <c r="D302" t="s">
        <v>718</v>
      </c>
      <c r="E302" t="s">
        <v>647</v>
      </c>
      <c r="F302" t="s">
        <v>719</v>
      </c>
      <c r="G302" t="s">
        <v>720</v>
      </c>
      <c r="H302" t="s">
        <v>12</v>
      </c>
      <c r="I302">
        <v>1</v>
      </c>
      <c r="K302">
        <v>0</v>
      </c>
      <c r="L302" t="s">
        <v>13</v>
      </c>
    </row>
    <row r="303" spans="1:12">
      <c r="A303" t="str">
        <f t="shared" si="8"/>
        <v>Ne postoji JMBAG</v>
      </c>
      <c r="B303" t="str">
        <f t="shared" si="9"/>
        <v>Kordić Sara-3</v>
      </c>
      <c r="D303" t="s">
        <v>721</v>
      </c>
      <c r="E303" t="s">
        <v>722</v>
      </c>
      <c r="F303" t="s">
        <v>723</v>
      </c>
      <c r="G303" t="s">
        <v>724</v>
      </c>
      <c r="H303" t="s">
        <v>77</v>
      </c>
      <c r="I303">
        <v>3</v>
      </c>
      <c r="J303">
        <v>1</v>
      </c>
      <c r="K303">
        <v>0</v>
      </c>
      <c r="L303" t="s">
        <v>13</v>
      </c>
    </row>
    <row r="304" spans="1:12">
      <c r="A304" t="str">
        <f t="shared" si="8"/>
        <v>Ne postoji JMBAG</v>
      </c>
      <c r="B304" t="str">
        <f t="shared" si="9"/>
        <v>Kordić Sara-5</v>
      </c>
      <c r="D304" t="s">
        <v>721</v>
      </c>
      <c r="E304" t="s">
        <v>722</v>
      </c>
      <c r="F304" t="s">
        <v>723</v>
      </c>
      <c r="G304" t="s">
        <v>724</v>
      </c>
      <c r="H304" t="s">
        <v>77</v>
      </c>
      <c r="I304">
        <v>5</v>
      </c>
      <c r="J304">
        <v>0.8</v>
      </c>
      <c r="K304">
        <v>0.25</v>
      </c>
      <c r="L304" t="s">
        <v>13</v>
      </c>
    </row>
    <row r="305" spans="1:12">
      <c r="A305" t="str">
        <f t="shared" si="8"/>
        <v>Ne postoji JMBAG</v>
      </c>
      <c r="B305" t="str">
        <f t="shared" si="9"/>
        <v>Kordić Sara-7</v>
      </c>
      <c r="D305" t="s">
        <v>721</v>
      </c>
      <c r="E305" t="s">
        <v>722</v>
      </c>
      <c r="F305" t="s">
        <v>723</v>
      </c>
      <c r="G305" t="s">
        <v>724</v>
      </c>
      <c r="H305" t="s">
        <v>77</v>
      </c>
      <c r="I305">
        <v>7</v>
      </c>
      <c r="J305">
        <v>1</v>
      </c>
      <c r="K305">
        <v>0</v>
      </c>
      <c r="L305" t="s">
        <v>13</v>
      </c>
    </row>
    <row r="306" spans="1:12">
      <c r="A306" t="str">
        <f t="shared" si="8"/>
        <v>7606001524-1</v>
      </c>
      <c r="B306" t="str">
        <f t="shared" si="9"/>
        <v>PostojiJMBAG</v>
      </c>
      <c r="C306" s="1" t="s">
        <v>456</v>
      </c>
      <c r="D306" t="s">
        <v>161</v>
      </c>
      <c r="E306" t="s">
        <v>42</v>
      </c>
      <c r="F306" t="s">
        <v>545</v>
      </c>
      <c r="G306" t="s">
        <v>162</v>
      </c>
      <c r="H306" t="s">
        <v>12</v>
      </c>
      <c r="I306">
        <v>1</v>
      </c>
      <c r="J306">
        <v>2.2999999999999998</v>
      </c>
      <c r="K306">
        <v>2</v>
      </c>
      <c r="L306" t="s">
        <v>13</v>
      </c>
    </row>
    <row r="307" spans="1:12">
      <c r="A307" t="str">
        <f t="shared" si="8"/>
        <v>7606001524-3</v>
      </c>
      <c r="B307" t="str">
        <f t="shared" si="9"/>
        <v>PostojiJMBAG</v>
      </c>
      <c r="C307" s="1" t="s">
        <v>456</v>
      </c>
      <c r="D307" t="s">
        <v>161</v>
      </c>
      <c r="E307" t="s">
        <v>42</v>
      </c>
      <c r="F307" t="s">
        <v>545</v>
      </c>
      <c r="G307" t="s">
        <v>163</v>
      </c>
      <c r="H307" t="s">
        <v>39</v>
      </c>
      <c r="I307">
        <v>3</v>
      </c>
      <c r="J307">
        <v>1.3</v>
      </c>
      <c r="K307">
        <v>0</v>
      </c>
      <c r="L307" t="s">
        <v>36</v>
      </c>
    </row>
    <row r="308" spans="1:12">
      <c r="A308" t="str">
        <f t="shared" si="8"/>
        <v>7606001524-4</v>
      </c>
      <c r="B308" t="str">
        <f t="shared" si="9"/>
        <v>PostojiJMBAG</v>
      </c>
      <c r="C308" s="1" t="s">
        <v>456</v>
      </c>
      <c r="D308" t="s">
        <v>161</v>
      </c>
      <c r="E308" t="s">
        <v>42</v>
      </c>
      <c r="F308" t="s">
        <v>545</v>
      </c>
      <c r="G308" t="s">
        <v>163</v>
      </c>
      <c r="H308" t="s">
        <v>39</v>
      </c>
      <c r="I308">
        <v>4</v>
      </c>
      <c r="J308">
        <v>1.8</v>
      </c>
      <c r="K308">
        <v>3</v>
      </c>
      <c r="L308" t="s">
        <v>13</v>
      </c>
    </row>
    <row r="309" spans="1:12">
      <c r="A309" t="str">
        <f t="shared" si="8"/>
        <v>7606001524-5</v>
      </c>
      <c r="B309" t="str">
        <f t="shared" si="9"/>
        <v>PostojiJMBAG</v>
      </c>
      <c r="C309" s="1" t="s">
        <v>456</v>
      </c>
      <c r="D309" t="s">
        <v>161</v>
      </c>
      <c r="E309" t="s">
        <v>42</v>
      </c>
      <c r="F309" t="s">
        <v>545</v>
      </c>
      <c r="G309" t="s">
        <v>163</v>
      </c>
      <c r="H309" t="s">
        <v>39</v>
      </c>
      <c r="I309">
        <v>5</v>
      </c>
      <c r="J309">
        <v>2</v>
      </c>
      <c r="K309">
        <v>1</v>
      </c>
      <c r="L309" t="s">
        <v>13</v>
      </c>
    </row>
    <row r="310" spans="1:12">
      <c r="A310" t="str">
        <f t="shared" si="8"/>
        <v>7606001524-6</v>
      </c>
      <c r="B310" t="str">
        <f t="shared" si="9"/>
        <v>PostojiJMBAG</v>
      </c>
      <c r="C310" s="1" t="s">
        <v>456</v>
      </c>
      <c r="D310" t="s">
        <v>161</v>
      </c>
      <c r="E310" t="s">
        <v>42</v>
      </c>
      <c r="F310" t="s">
        <v>545</v>
      </c>
      <c r="G310" t="s">
        <v>164</v>
      </c>
      <c r="H310" t="s">
        <v>24</v>
      </c>
      <c r="I310">
        <v>6</v>
      </c>
      <c r="J310">
        <v>3</v>
      </c>
      <c r="K310">
        <v>2</v>
      </c>
      <c r="L310" t="s">
        <v>13</v>
      </c>
    </row>
    <row r="311" spans="1:12">
      <c r="A311" t="str">
        <f t="shared" si="8"/>
        <v>7606001524-7</v>
      </c>
      <c r="B311" t="str">
        <f t="shared" si="9"/>
        <v>PostojiJMBAG</v>
      </c>
      <c r="C311" s="1" t="s">
        <v>456</v>
      </c>
      <c r="D311" t="s">
        <v>161</v>
      </c>
      <c r="E311" t="s">
        <v>42</v>
      </c>
      <c r="F311" t="s">
        <v>545</v>
      </c>
      <c r="G311" t="s">
        <v>164</v>
      </c>
      <c r="H311" t="s">
        <v>24</v>
      </c>
      <c r="I311">
        <v>7</v>
      </c>
      <c r="J311">
        <v>1.6</v>
      </c>
      <c r="K311">
        <v>2.25</v>
      </c>
      <c r="L311" t="s">
        <v>13</v>
      </c>
    </row>
    <row r="312" spans="1:12">
      <c r="A312" t="str">
        <f t="shared" si="8"/>
        <v>7606001524-8</v>
      </c>
      <c r="B312" t="str">
        <f t="shared" si="9"/>
        <v>PostojiJMBAG</v>
      </c>
      <c r="C312" s="1" t="s">
        <v>456</v>
      </c>
      <c r="D312" t="s">
        <v>161</v>
      </c>
      <c r="E312" t="s">
        <v>42</v>
      </c>
      <c r="F312" t="s">
        <v>545</v>
      </c>
      <c r="G312" t="s">
        <v>164</v>
      </c>
      <c r="H312" t="s">
        <v>24</v>
      </c>
      <c r="I312">
        <v>8</v>
      </c>
      <c r="J312">
        <v>2.2999999999999998</v>
      </c>
      <c r="K312">
        <v>1</v>
      </c>
      <c r="L312" t="s">
        <v>13</v>
      </c>
    </row>
    <row r="313" spans="1:12">
      <c r="A313" t="str">
        <f t="shared" si="8"/>
        <v>7606001524-9</v>
      </c>
      <c r="B313" t="str">
        <f t="shared" si="9"/>
        <v>PostojiJMBAG</v>
      </c>
      <c r="C313" s="1" t="s">
        <v>456</v>
      </c>
      <c r="D313" t="s">
        <v>161</v>
      </c>
      <c r="E313" t="s">
        <v>42</v>
      </c>
      <c r="F313" t="s">
        <v>545</v>
      </c>
      <c r="G313" t="s">
        <v>164</v>
      </c>
      <c r="H313" t="s">
        <v>24</v>
      </c>
      <c r="I313">
        <v>9</v>
      </c>
      <c r="J313">
        <v>2.5</v>
      </c>
      <c r="K313">
        <v>0</v>
      </c>
      <c r="L313" t="s">
        <v>13</v>
      </c>
    </row>
    <row r="314" spans="1:12">
      <c r="A314" t="str">
        <f t="shared" si="8"/>
        <v>Ne postoji JMBAG</v>
      </c>
      <c r="B314" t="str">
        <f t="shared" si="9"/>
        <v>Kovaček Ivor-1</v>
      </c>
      <c r="D314" t="s">
        <v>725</v>
      </c>
      <c r="E314" t="s">
        <v>222</v>
      </c>
      <c r="F314" t="s">
        <v>726</v>
      </c>
      <c r="G314" t="s">
        <v>727</v>
      </c>
      <c r="H314" t="s">
        <v>12</v>
      </c>
      <c r="I314">
        <v>1</v>
      </c>
      <c r="J314">
        <v>2.6</v>
      </c>
      <c r="K314">
        <v>2.5</v>
      </c>
      <c r="L314" t="s">
        <v>13</v>
      </c>
    </row>
    <row r="315" spans="1:12">
      <c r="A315" t="str">
        <f t="shared" si="8"/>
        <v>Ne postoji JMBAG</v>
      </c>
      <c r="B315" t="str">
        <f t="shared" si="9"/>
        <v>Kovaček Ivor-3</v>
      </c>
      <c r="D315" t="s">
        <v>725</v>
      </c>
      <c r="E315" t="s">
        <v>222</v>
      </c>
      <c r="F315" t="s">
        <v>726</v>
      </c>
      <c r="G315" t="s">
        <v>727</v>
      </c>
      <c r="H315" t="s">
        <v>12</v>
      </c>
      <c r="I315">
        <v>3</v>
      </c>
      <c r="J315">
        <v>2.6</v>
      </c>
      <c r="K315">
        <v>1.5</v>
      </c>
      <c r="L315" t="s">
        <v>13</v>
      </c>
    </row>
    <row r="316" spans="1:12">
      <c r="A316" t="str">
        <f t="shared" si="8"/>
        <v>Ne postoji JMBAG</v>
      </c>
      <c r="B316" t="str">
        <f t="shared" si="9"/>
        <v>Kovaček Ivor-4</v>
      </c>
      <c r="D316" t="s">
        <v>725</v>
      </c>
      <c r="E316" t="s">
        <v>222</v>
      </c>
      <c r="F316" t="s">
        <v>726</v>
      </c>
      <c r="G316" t="s">
        <v>727</v>
      </c>
      <c r="H316" t="s">
        <v>12</v>
      </c>
      <c r="I316">
        <v>4</v>
      </c>
      <c r="J316">
        <v>2</v>
      </c>
      <c r="K316">
        <v>3</v>
      </c>
      <c r="L316" t="s">
        <v>13</v>
      </c>
    </row>
    <row r="317" spans="1:12">
      <c r="A317" t="str">
        <f t="shared" si="8"/>
        <v>Ne postoji JMBAG</v>
      </c>
      <c r="B317" t="str">
        <f t="shared" si="9"/>
        <v>Kovaček Ivor-6</v>
      </c>
      <c r="D317" t="s">
        <v>725</v>
      </c>
      <c r="E317" t="s">
        <v>222</v>
      </c>
      <c r="F317" t="s">
        <v>726</v>
      </c>
      <c r="G317" t="s">
        <v>727</v>
      </c>
      <c r="H317" t="s">
        <v>12</v>
      </c>
      <c r="I317">
        <v>6</v>
      </c>
      <c r="J317">
        <v>3</v>
      </c>
      <c r="K317">
        <v>0.5</v>
      </c>
      <c r="L317" t="s">
        <v>36</v>
      </c>
    </row>
    <row r="318" spans="1:12">
      <c r="A318" t="str">
        <f t="shared" si="8"/>
        <v>Ne postoji JMBAG</v>
      </c>
      <c r="B318" t="str">
        <f t="shared" si="9"/>
        <v>Kovaček Ivor-7</v>
      </c>
      <c r="D318" t="s">
        <v>725</v>
      </c>
      <c r="E318" t="s">
        <v>222</v>
      </c>
      <c r="F318" t="s">
        <v>726</v>
      </c>
      <c r="G318" t="s">
        <v>727</v>
      </c>
      <c r="H318" t="s">
        <v>12</v>
      </c>
      <c r="I318">
        <v>7</v>
      </c>
      <c r="J318">
        <v>1.9</v>
      </c>
      <c r="K318">
        <v>2</v>
      </c>
      <c r="L318" t="s">
        <v>13</v>
      </c>
    </row>
    <row r="319" spans="1:12">
      <c r="A319" t="str">
        <f t="shared" si="8"/>
        <v>Ne postoji JMBAG</v>
      </c>
      <c r="B319" t="str">
        <f t="shared" si="9"/>
        <v>Kovaček Ivor-8</v>
      </c>
      <c r="D319" t="s">
        <v>725</v>
      </c>
      <c r="E319" t="s">
        <v>222</v>
      </c>
      <c r="F319" t="s">
        <v>726</v>
      </c>
      <c r="G319" t="s">
        <v>727</v>
      </c>
      <c r="H319" t="s">
        <v>12</v>
      </c>
      <c r="I319">
        <v>8</v>
      </c>
      <c r="J319">
        <v>3</v>
      </c>
      <c r="K319">
        <v>2.5</v>
      </c>
      <c r="L319" t="s">
        <v>13</v>
      </c>
    </row>
    <row r="320" spans="1:12">
      <c r="A320" t="str">
        <f t="shared" si="8"/>
        <v>Ne postoji JMBAG</v>
      </c>
      <c r="B320" t="str">
        <f t="shared" si="9"/>
        <v>Kovaček Ivor-9</v>
      </c>
      <c r="D320" t="s">
        <v>725</v>
      </c>
      <c r="E320" t="s">
        <v>222</v>
      </c>
      <c r="F320" t="s">
        <v>726</v>
      </c>
      <c r="G320" t="s">
        <v>727</v>
      </c>
      <c r="H320" t="s">
        <v>12</v>
      </c>
      <c r="I320">
        <v>9</v>
      </c>
      <c r="J320">
        <v>2.2999999999999998</v>
      </c>
      <c r="K320">
        <v>1.5</v>
      </c>
      <c r="L320" t="s">
        <v>36</v>
      </c>
    </row>
    <row r="321" spans="1:12">
      <c r="A321" t="str">
        <f t="shared" si="8"/>
        <v>0067685617-1</v>
      </c>
      <c r="B321" t="str">
        <f t="shared" si="9"/>
        <v>PostojiJMBAG</v>
      </c>
      <c r="C321" s="1" t="s">
        <v>457</v>
      </c>
      <c r="D321" t="s">
        <v>165</v>
      </c>
      <c r="E321" t="s">
        <v>166</v>
      </c>
      <c r="F321" t="s">
        <v>546</v>
      </c>
      <c r="G321" t="s">
        <v>168</v>
      </c>
      <c r="H321" t="s">
        <v>58</v>
      </c>
      <c r="I321">
        <v>1</v>
      </c>
      <c r="J321">
        <v>1.9</v>
      </c>
      <c r="K321">
        <v>1.5</v>
      </c>
      <c r="L321" t="s">
        <v>13</v>
      </c>
    </row>
    <row r="322" spans="1:12">
      <c r="A322" t="str">
        <f t="shared" si="8"/>
        <v>0067685617-3</v>
      </c>
      <c r="B322" t="str">
        <f t="shared" si="9"/>
        <v>PostojiJMBAG</v>
      </c>
      <c r="C322" s="1" t="s">
        <v>457</v>
      </c>
      <c r="D322" t="s">
        <v>165</v>
      </c>
      <c r="E322" t="s">
        <v>166</v>
      </c>
      <c r="F322" t="s">
        <v>546</v>
      </c>
      <c r="G322" t="s">
        <v>167</v>
      </c>
      <c r="H322" t="s">
        <v>58</v>
      </c>
      <c r="I322">
        <v>3</v>
      </c>
      <c r="K322">
        <v>0</v>
      </c>
      <c r="L322" t="s">
        <v>13</v>
      </c>
    </row>
    <row r="323" spans="1:12">
      <c r="A323" t="str">
        <f t="shared" ref="A323:A386" si="10">IF(C323&lt;&gt;"",C323&amp;"-"&amp; VALUE(I323),"Ne postoji JMBAG")</f>
        <v>0067685617-4</v>
      </c>
      <c r="B323" t="str">
        <f t="shared" ref="B323:B386" si="11">IF(C323&lt;&gt;"","PostojiJMBAG",F323&amp;"-"&amp; VALUE(I323))</f>
        <v>PostojiJMBAG</v>
      </c>
      <c r="C323" s="1" t="s">
        <v>457</v>
      </c>
      <c r="D323" t="s">
        <v>165</v>
      </c>
      <c r="E323" t="s">
        <v>166</v>
      </c>
      <c r="F323" t="s">
        <v>546</v>
      </c>
      <c r="G323" t="s">
        <v>167</v>
      </c>
      <c r="H323" t="s">
        <v>58</v>
      </c>
      <c r="I323">
        <v>4</v>
      </c>
      <c r="K323">
        <v>1.5</v>
      </c>
      <c r="L323" t="s">
        <v>13</v>
      </c>
    </row>
    <row r="324" spans="1:12">
      <c r="A324" t="str">
        <f t="shared" si="10"/>
        <v>0067685617-5</v>
      </c>
      <c r="B324" t="str">
        <f t="shared" si="11"/>
        <v>PostojiJMBAG</v>
      </c>
      <c r="C324" s="1" t="s">
        <v>457</v>
      </c>
      <c r="D324" t="s">
        <v>165</v>
      </c>
      <c r="E324" t="s">
        <v>166</v>
      </c>
      <c r="F324" t="s">
        <v>546</v>
      </c>
      <c r="G324" t="s">
        <v>168</v>
      </c>
      <c r="H324" t="s">
        <v>58</v>
      </c>
      <c r="I324">
        <v>5</v>
      </c>
      <c r="J324">
        <v>1.1000000000000001</v>
      </c>
      <c r="K324">
        <v>0</v>
      </c>
      <c r="L324" t="s">
        <v>36</v>
      </c>
    </row>
    <row r="325" spans="1:12">
      <c r="A325" t="str">
        <f t="shared" si="10"/>
        <v>0067685617-6</v>
      </c>
      <c r="B325" t="str">
        <f t="shared" si="11"/>
        <v>PostojiJMBAG</v>
      </c>
      <c r="C325" s="1" t="s">
        <v>457</v>
      </c>
      <c r="D325" t="s">
        <v>165</v>
      </c>
      <c r="E325" t="s">
        <v>166</v>
      </c>
      <c r="F325" t="s">
        <v>546</v>
      </c>
      <c r="G325" t="s">
        <v>167</v>
      </c>
      <c r="H325" t="s">
        <v>58</v>
      </c>
      <c r="I325">
        <v>6</v>
      </c>
      <c r="J325">
        <v>2.5</v>
      </c>
      <c r="K325">
        <v>1</v>
      </c>
      <c r="L325" t="s">
        <v>13</v>
      </c>
    </row>
    <row r="326" spans="1:12">
      <c r="A326" t="str">
        <f t="shared" si="10"/>
        <v>0067685617-7</v>
      </c>
      <c r="B326" t="str">
        <f t="shared" si="11"/>
        <v>PostojiJMBAG</v>
      </c>
      <c r="C326" s="1" t="s">
        <v>457</v>
      </c>
      <c r="D326" t="s">
        <v>165</v>
      </c>
      <c r="E326" t="s">
        <v>166</v>
      </c>
      <c r="F326" t="s">
        <v>546</v>
      </c>
      <c r="G326" t="s">
        <v>167</v>
      </c>
      <c r="H326" t="s">
        <v>58</v>
      </c>
      <c r="I326">
        <v>7</v>
      </c>
      <c r="J326">
        <v>1.1000000000000001</v>
      </c>
      <c r="K326">
        <v>0</v>
      </c>
      <c r="L326" t="s">
        <v>13</v>
      </c>
    </row>
    <row r="327" spans="1:12">
      <c r="A327" t="str">
        <f t="shared" si="10"/>
        <v>0067685617-9</v>
      </c>
      <c r="B327" t="str">
        <f t="shared" si="11"/>
        <v>PostojiJMBAG</v>
      </c>
      <c r="C327" s="1" t="s">
        <v>457</v>
      </c>
      <c r="D327" t="s">
        <v>165</v>
      </c>
      <c r="E327" t="s">
        <v>166</v>
      </c>
      <c r="F327" t="s">
        <v>546</v>
      </c>
      <c r="G327" t="s">
        <v>167</v>
      </c>
      <c r="H327" t="s">
        <v>58</v>
      </c>
      <c r="I327">
        <v>9</v>
      </c>
      <c r="J327">
        <v>3</v>
      </c>
      <c r="K327">
        <v>0</v>
      </c>
      <c r="L327" t="s">
        <v>13</v>
      </c>
    </row>
    <row r="328" spans="1:12">
      <c r="A328" t="str">
        <f t="shared" si="10"/>
        <v>Ne postoji JMBAG</v>
      </c>
      <c r="B328" t="str">
        <f t="shared" si="11"/>
        <v>Kralj Tea-1</v>
      </c>
      <c r="D328" t="s">
        <v>728</v>
      </c>
      <c r="E328" t="s">
        <v>729</v>
      </c>
      <c r="F328" t="s">
        <v>730</v>
      </c>
      <c r="G328" t="s">
        <v>731</v>
      </c>
      <c r="H328" t="s">
        <v>12</v>
      </c>
      <c r="I328">
        <v>1</v>
      </c>
      <c r="J328">
        <v>2.2999999999999998</v>
      </c>
      <c r="K328">
        <v>1.75</v>
      </c>
      <c r="L328" t="s">
        <v>13</v>
      </c>
    </row>
    <row r="329" spans="1:12">
      <c r="A329" t="str">
        <f t="shared" si="10"/>
        <v>Ne postoji JMBAG</v>
      </c>
      <c r="B329" t="str">
        <f t="shared" si="11"/>
        <v>Kralj Tea-3</v>
      </c>
      <c r="D329" t="s">
        <v>728</v>
      </c>
      <c r="E329" t="s">
        <v>729</v>
      </c>
      <c r="F329" t="s">
        <v>730</v>
      </c>
      <c r="G329" t="s">
        <v>731</v>
      </c>
      <c r="H329" t="s">
        <v>12</v>
      </c>
      <c r="I329">
        <v>3</v>
      </c>
      <c r="J329">
        <v>2.8</v>
      </c>
      <c r="K329">
        <v>2</v>
      </c>
      <c r="L329" t="s">
        <v>13</v>
      </c>
    </row>
    <row r="330" spans="1:12">
      <c r="A330" t="str">
        <f t="shared" si="10"/>
        <v>Ne postoji JMBAG</v>
      </c>
      <c r="B330" t="str">
        <f t="shared" si="11"/>
        <v>Kralj Tea-4</v>
      </c>
      <c r="D330" t="s">
        <v>728</v>
      </c>
      <c r="E330" t="s">
        <v>729</v>
      </c>
      <c r="F330" t="s">
        <v>730</v>
      </c>
      <c r="G330" t="s">
        <v>731</v>
      </c>
      <c r="H330" t="s">
        <v>12</v>
      </c>
      <c r="I330">
        <v>4</v>
      </c>
      <c r="J330">
        <v>3</v>
      </c>
      <c r="K330">
        <v>2.5</v>
      </c>
      <c r="L330" t="s">
        <v>13</v>
      </c>
    </row>
    <row r="331" spans="1:12">
      <c r="A331" t="str">
        <f t="shared" si="10"/>
        <v>Ne postoji JMBAG</v>
      </c>
      <c r="B331" t="str">
        <f t="shared" si="11"/>
        <v>Kralj Tea-5</v>
      </c>
      <c r="D331" t="s">
        <v>728</v>
      </c>
      <c r="E331" t="s">
        <v>729</v>
      </c>
      <c r="F331" t="s">
        <v>730</v>
      </c>
      <c r="G331" t="s">
        <v>731</v>
      </c>
      <c r="H331" t="s">
        <v>12</v>
      </c>
      <c r="I331">
        <v>5</v>
      </c>
      <c r="J331">
        <v>2.5</v>
      </c>
      <c r="K331">
        <v>1</v>
      </c>
      <c r="L331" t="s">
        <v>36</v>
      </c>
    </row>
    <row r="332" spans="1:12">
      <c r="A332" t="str">
        <f t="shared" si="10"/>
        <v>Ne postoji JMBAG</v>
      </c>
      <c r="B332" t="str">
        <f t="shared" si="11"/>
        <v>Kralj Tea-6</v>
      </c>
      <c r="D332" t="s">
        <v>728</v>
      </c>
      <c r="E332" t="s">
        <v>729</v>
      </c>
      <c r="F332" t="s">
        <v>730</v>
      </c>
      <c r="G332" t="s">
        <v>731</v>
      </c>
      <c r="H332" t="s">
        <v>12</v>
      </c>
      <c r="I332">
        <v>6</v>
      </c>
      <c r="J332">
        <v>3</v>
      </c>
      <c r="K332">
        <v>2.5</v>
      </c>
      <c r="L332" t="s">
        <v>13</v>
      </c>
    </row>
    <row r="333" spans="1:12">
      <c r="A333" t="str">
        <f t="shared" si="10"/>
        <v>0035223092-3</v>
      </c>
      <c r="B333" t="str">
        <f t="shared" si="11"/>
        <v>PostojiJMBAG</v>
      </c>
      <c r="C333" s="1" t="s">
        <v>732</v>
      </c>
      <c r="D333" t="s">
        <v>733</v>
      </c>
      <c r="E333" t="s">
        <v>734</v>
      </c>
      <c r="F333" t="s">
        <v>735</v>
      </c>
      <c r="G333" t="s">
        <v>736</v>
      </c>
      <c r="H333" t="s">
        <v>58</v>
      </c>
      <c r="I333">
        <v>3</v>
      </c>
      <c r="K333">
        <v>0</v>
      </c>
      <c r="L333" t="s">
        <v>13</v>
      </c>
    </row>
    <row r="334" spans="1:12">
      <c r="A334" t="str">
        <f t="shared" si="10"/>
        <v>0035223092-4</v>
      </c>
      <c r="B334" t="str">
        <f t="shared" si="11"/>
        <v>PostojiJMBAG</v>
      </c>
      <c r="C334" s="1" t="s">
        <v>732</v>
      </c>
      <c r="D334" t="s">
        <v>733</v>
      </c>
      <c r="E334" t="s">
        <v>734</v>
      </c>
      <c r="F334" t="s">
        <v>735</v>
      </c>
      <c r="G334" t="s">
        <v>736</v>
      </c>
      <c r="H334" t="s">
        <v>58</v>
      </c>
      <c r="I334">
        <v>4</v>
      </c>
      <c r="K334">
        <v>1.5</v>
      </c>
      <c r="L334" t="s">
        <v>13</v>
      </c>
    </row>
    <row r="335" spans="1:12">
      <c r="A335" t="str">
        <f t="shared" si="10"/>
        <v>0035242273-1</v>
      </c>
      <c r="B335" t="str">
        <f t="shared" si="11"/>
        <v>PostojiJMBAG</v>
      </c>
      <c r="C335" s="1" t="s">
        <v>458</v>
      </c>
      <c r="D335" t="s">
        <v>169</v>
      </c>
      <c r="E335" t="s">
        <v>170</v>
      </c>
      <c r="F335" t="s">
        <v>547</v>
      </c>
      <c r="G335" t="s">
        <v>171</v>
      </c>
      <c r="H335" t="s">
        <v>24</v>
      </c>
      <c r="I335">
        <v>1</v>
      </c>
      <c r="J335">
        <v>2.2999999999999998</v>
      </c>
      <c r="K335">
        <v>1.3333333333333299</v>
      </c>
      <c r="L335" t="s">
        <v>13</v>
      </c>
    </row>
    <row r="336" spans="1:12">
      <c r="A336" t="str">
        <f t="shared" si="10"/>
        <v>0035242273-3</v>
      </c>
      <c r="B336" t="str">
        <f t="shared" si="11"/>
        <v>PostojiJMBAG</v>
      </c>
      <c r="C336" s="1" t="s">
        <v>458</v>
      </c>
      <c r="D336" t="s">
        <v>169</v>
      </c>
      <c r="E336" t="s">
        <v>170</v>
      </c>
      <c r="F336" t="s">
        <v>547</v>
      </c>
      <c r="G336" t="s">
        <v>171</v>
      </c>
      <c r="H336" t="s">
        <v>20</v>
      </c>
      <c r="I336">
        <v>3</v>
      </c>
      <c r="J336">
        <v>2.4</v>
      </c>
      <c r="K336">
        <v>1.75</v>
      </c>
      <c r="L336" t="s">
        <v>13</v>
      </c>
    </row>
    <row r="337" spans="1:12">
      <c r="A337" t="str">
        <f t="shared" si="10"/>
        <v>0035242273-5</v>
      </c>
      <c r="B337" t="str">
        <f t="shared" si="11"/>
        <v>PostojiJMBAG</v>
      </c>
      <c r="C337" s="1" t="s">
        <v>458</v>
      </c>
      <c r="D337" t="s">
        <v>169</v>
      </c>
      <c r="E337" t="s">
        <v>170</v>
      </c>
      <c r="F337" t="s">
        <v>547</v>
      </c>
      <c r="G337" t="s">
        <v>171</v>
      </c>
      <c r="H337" t="s">
        <v>20</v>
      </c>
      <c r="I337">
        <v>5</v>
      </c>
      <c r="J337">
        <v>2.8</v>
      </c>
      <c r="K337">
        <v>0.5</v>
      </c>
      <c r="L337" t="s">
        <v>13</v>
      </c>
    </row>
    <row r="338" spans="1:12">
      <c r="A338" t="str">
        <f t="shared" si="10"/>
        <v>0321022940-1</v>
      </c>
      <c r="B338" t="str">
        <f t="shared" si="11"/>
        <v>PostojiJMBAG</v>
      </c>
      <c r="C338" s="1" t="s">
        <v>459</v>
      </c>
      <c r="D338" t="s">
        <v>172</v>
      </c>
      <c r="E338" t="s">
        <v>173</v>
      </c>
      <c r="F338" t="s">
        <v>548</v>
      </c>
      <c r="G338" t="s">
        <v>174</v>
      </c>
      <c r="H338" t="s">
        <v>77</v>
      </c>
      <c r="I338">
        <v>1</v>
      </c>
      <c r="J338">
        <v>1.9</v>
      </c>
      <c r="K338">
        <v>0.5</v>
      </c>
      <c r="L338" t="s">
        <v>13</v>
      </c>
    </row>
    <row r="339" spans="1:12">
      <c r="A339" t="str">
        <f t="shared" si="10"/>
        <v>0321022940-7</v>
      </c>
      <c r="B339" t="str">
        <f t="shared" si="11"/>
        <v>PostojiJMBAG</v>
      </c>
      <c r="C339" s="1" t="s">
        <v>459</v>
      </c>
      <c r="D339" t="s">
        <v>172</v>
      </c>
      <c r="E339" t="s">
        <v>173</v>
      </c>
      <c r="F339" t="s">
        <v>548</v>
      </c>
      <c r="G339" t="s">
        <v>174</v>
      </c>
      <c r="H339" t="s">
        <v>77</v>
      </c>
      <c r="I339">
        <v>7</v>
      </c>
      <c r="J339">
        <v>0.9</v>
      </c>
      <c r="K339">
        <v>0</v>
      </c>
      <c r="L339" t="s">
        <v>13</v>
      </c>
    </row>
    <row r="340" spans="1:12">
      <c r="A340" t="str">
        <f t="shared" si="10"/>
        <v>Ne postoji JMBAG</v>
      </c>
      <c r="B340" t="str">
        <f t="shared" si="11"/>
        <v>Kulušić Maro-1</v>
      </c>
      <c r="D340" t="s">
        <v>737</v>
      </c>
      <c r="E340" t="s">
        <v>738</v>
      </c>
      <c r="F340" t="s">
        <v>739</v>
      </c>
      <c r="G340" t="s">
        <v>740</v>
      </c>
      <c r="H340" t="s">
        <v>12</v>
      </c>
      <c r="I340">
        <v>1</v>
      </c>
      <c r="J340">
        <v>1.9</v>
      </c>
      <c r="K340">
        <v>1</v>
      </c>
      <c r="L340" t="s">
        <v>13</v>
      </c>
    </row>
    <row r="341" spans="1:12">
      <c r="A341" t="str">
        <f t="shared" si="10"/>
        <v>Ne postoji JMBAG</v>
      </c>
      <c r="B341" t="str">
        <f t="shared" si="11"/>
        <v>Kulušić Maro-3</v>
      </c>
      <c r="D341" t="s">
        <v>737</v>
      </c>
      <c r="E341" t="s">
        <v>738</v>
      </c>
      <c r="F341" t="s">
        <v>739</v>
      </c>
      <c r="G341" t="s">
        <v>740</v>
      </c>
      <c r="H341" t="s">
        <v>12</v>
      </c>
      <c r="I341">
        <v>3</v>
      </c>
      <c r="J341">
        <v>1.3</v>
      </c>
      <c r="K341">
        <v>0.5</v>
      </c>
      <c r="L341" t="s">
        <v>13</v>
      </c>
    </row>
    <row r="342" spans="1:12">
      <c r="A342" t="str">
        <f t="shared" si="10"/>
        <v>Ne postoji JMBAG</v>
      </c>
      <c r="B342" t="str">
        <f t="shared" si="11"/>
        <v>Kulušić Maro-4</v>
      </c>
      <c r="D342" t="s">
        <v>737</v>
      </c>
      <c r="E342" t="s">
        <v>738</v>
      </c>
      <c r="F342" t="s">
        <v>739</v>
      </c>
      <c r="G342" t="s">
        <v>740</v>
      </c>
      <c r="H342" t="s">
        <v>24</v>
      </c>
      <c r="I342">
        <v>4</v>
      </c>
      <c r="J342">
        <v>1.9</v>
      </c>
      <c r="K342">
        <v>1.5</v>
      </c>
      <c r="L342" t="s">
        <v>13</v>
      </c>
    </row>
    <row r="343" spans="1:12">
      <c r="A343" t="str">
        <f t="shared" si="10"/>
        <v>Ne postoji JMBAG</v>
      </c>
      <c r="B343" t="str">
        <f t="shared" si="11"/>
        <v>Kulušić Maro-5</v>
      </c>
      <c r="D343" t="s">
        <v>737</v>
      </c>
      <c r="E343" t="s">
        <v>738</v>
      </c>
      <c r="F343" t="s">
        <v>739</v>
      </c>
      <c r="G343" t="s">
        <v>741</v>
      </c>
      <c r="H343" t="s">
        <v>12</v>
      </c>
      <c r="I343">
        <v>5</v>
      </c>
      <c r="J343">
        <v>1.3</v>
      </c>
      <c r="K343">
        <v>0</v>
      </c>
      <c r="L343" t="s">
        <v>13</v>
      </c>
    </row>
    <row r="344" spans="1:12">
      <c r="A344" t="str">
        <f t="shared" si="10"/>
        <v>Ne postoji JMBAG</v>
      </c>
      <c r="B344" t="str">
        <f t="shared" si="11"/>
        <v>Kulušić Maro-7</v>
      </c>
      <c r="D344" t="s">
        <v>737</v>
      </c>
      <c r="E344" t="s">
        <v>738</v>
      </c>
      <c r="F344" t="s">
        <v>739</v>
      </c>
      <c r="G344" t="s">
        <v>741</v>
      </c>
      <c r="H344" t="s">
        <v>12</v>
      </c>
      <c r="I344">
        <v>7</v>
      </c>
      <c r="J344">
        <v>0.9</v>
      </c>
      <c r="K344">
        <v>0.25</v>
      </c>
      <c r="L344" t="s">
        <v>13</v>
      </c>
    </row>
    <row r="345" spans="1:12">
      <c r="A345" t="str">
        <f t="shared" si="10"/>
        <v>7606000574-1</v>
      </c>
      <c r="B345" t="str">
        <f t="shared" si="11"/>
        <v>PostojiJMBAG</v>
      </c>
      <c r="C345" s="1" t="s">
        <v>460</v>
      </c>
      <c r="D345" t="s">
        <v>175</v>
      </c>
      <c r="E345" t="s">
        <v>176</v>
      </c>
      <c r="F345" t="s">
        <v>549</v>
      </c>
      <c r="G345" t="s">
        <v>177</v>
      </c>
      <c r="H345" t="s">
        <v>12</v>
      </c>
      <c r="I345">
        <v>1</v>
      </c>
      <c r="J345">
        <v>3</v>
      </c>
      <c r="K345">
        <v>1.75</v>
      </c>
      <c r="L345" t="s">
        <v>13</v>
      </c>
    </row>
    <row r="346" spans="1:12">
      <c r="A346" t="str">
        <f t="shared" si="10"/>
        <v>7606000574-2</v>
      </c>
      <c r="B346" t="str">
        <f t="shared" si="11"/>
        <v>PostojiJMBAG</v>
      </c>
      <c r="C346" s="1" t="s">
        <v>460</v>
      </c>
      <c r="D346" t="s">
        <v>175</v>
      </c>
      <c r="E346" t="s">
        <v>176</v>
      </c>
      <c r="F346" t="s">
        <v>549</v>
      </c>
      <c r="G346" t="s">
        <v>177</v>
      </c>
      <c r="H346" t="s">
        <v>12</v>
      </c>
      <c r="I346">
        <v>2</v>
      </c>
      <c r="J346">
        <v>3</v>
      </c>
      <c r="K346">
        <v>2.5</v>
      </c>
      <c r="L346" t="s">
        <v>13</v>
      </c>
    </row>
    <row r="347" spans="1:12">
      <c r="A347" t="str">
        <f t="shared" si="10"/>
        <v>7606000574-3</v>
      </c>
      <c r="B347" t="str">
        <f t="shared" si="11"/>
        <v>PostojiJMBAG</v>
      </c>
      <c r="C347" s="1" t="s">
        <v>460</v>
      </c>
      <c r="D347" t="s">
        <v>175</v>
      </c>
      <c r="E347" t="s">
        <v>176</v>
      </c>
      <c r="F347" t="s">
        <v>549</v>
      </c>
      <c r="G347" t="s">
        <v>177</v>
      </c>
      <c r="H347" t="s">
        <v>12</v>
      </c>
      <c r="I347">
        <v>3</v>
      </c>
      <c r="J347">
        <v>3</v>
      </c>
      <c r="K347">
        <v>1.75</v>
      </c>
      <c r="L347" t="s">
        <v>13</v>
      </c>
    </row>
    <row r="348" spans="1:12">
      <c r="A348" t="str">
        <f t="shared" si="10"/>
        <v>7606000574-5</v>
      </c>
      <c r="B348" t="str">
        <f t="shared" si="11"/>
        <v>PostojiJMBAG</v>
      </c>
      <c r="C348" s="1" t="s">
        <v>460</v>
      </c>
      <c r="D348" t="s">
        <v>175</v>
      </c>
      <c r="E348" t="s">
        <v>176</v>
      </c>
      <c r="F348" t="s">
        <v>549</v>
      </c>
      <c r="G348" t="s">
        <v>177</v>
      </c>
      <c r="H348" t="s">
        <v>12</v>
      </c>
      <c r="I348">
        <v>5</v>
      </c>
      <c r="J348">
        <v>3</v>
      </c>
      <c r="K348">
        <v>2</v>
      </c>
      <c r="L348" t="s">
        <v>13</v>
      </c>
    </row>
    <row r="349" spans="1:12">
      <c r="A349" t="str">
        <f t="shared" si="10"/>
        <v>7606000574-6</v>
      </c>
      <c r="B349" t="str">
        <f t="shared" si="11"/>
        <v>PostojiJMBAG</v>
      </c>
      <c r="C349" s="1" t="s">
        <v>460</v>
      </c>
      <c r="D349" t="s">
        <v>175</v>
      </c>
      <c r="E349" t="s">
        <v>176</v>
      </c>
      <c r="F349" t="s">
        <v>549</v>
      </c>
      <c r="G349" t="s">
        <v>177</v>
      </c>
      <c r="H349" t="s">
        <v>12</v>
      </c>
      <c r="I349">
        <v>6</v>
      </c>
      <c r="J349">
        <v>3</v>
      </c>
      <c r="K349">
        <v>3</v>
      </c>
      <c r="L349" t="s">
        <v>13</v>
      </c>
    </row>
    <row r="350" spans="1:12">
      <c r="A350" t="str">
        <f t="shared" si="10"/>
        <v>7606000574-7</v>
      </c>
      <c r="B350" t="str">
        <f t="shared" si="11"/>
        <v>PostojiJMBAG</v>
      </c>
      <c r="C350" s="1" t="s">
        <v>460</v>
      </c>
      <c r="D350" t="s">
        <v>175</v>
      </c>
      <c r="E350" t="s">
        <v>176</v>
      </c>
      <c r="F350" t="s">
        <v>549</v>
      </c>
      <c r="G350" t="s">
        <v>177</v>
      </c>
      <c r="H350" t="s">
        <v>12</v>
      </c>
      <c r="I350">
        <v>7</v>
      </c>
      <c r="J350">
        <v>3</v>
      </c>
      <c r="K350">
        <v>1.25</v>
      </c>
      <c r="L350" t="s">
        <v>13</v>
      </c>
    </row>
    <row r="351" spans="1:12">
      <c r="A351" t="str">
        <f t="shared" si="10"/>
        <v>7606000574-9</v>
      </c>
      <c r="B351" t="str">
        <f t="shared" si="11"/>
        <v>PostojiJMBAG</v>
      </c>
      <c r="C351" s="1" t="s">
        <v>460</v>
      </c>
      <c r="D351" t="s">
        <v>175</v>
      </c>
      <c r="E351" t="s">
        <v>176</v>
      </c>
      <c r="F351" t="s">
        <v>549</v>
      </c>
      <c r="G351" t="s">
        <v>177</v>
      </c>
      <c r="H351" t="s">
        <v>12</v>
      </c>
      <c r="I351">
        <v>9</v>
      </c>
      <c r="J351">
        <v>3</v>
      </c>
      <c r="K351">
        <v>1</v>
      </c>
      <c r="L351" t="s">
        <v>13</v>
      </c>
    </row>
    <row r="352" spans="1:12">
      <c r="A352" t="str">
        <f t="shared" si="10"/>
        <v>0248084259-1</v>
      </c>
      <c r="B352" t="str">
        <f t="shared" si="11"/>
        <v>PostojiJMBAG</v>
      </c>
      <c r="C352" s="1" t="s">
        <v>461</v>
      </c>
      <c r="D352" t="s">
        <v>178</v>
      </c>
      <c r="E352" t="s">
        <v>64</v>
      </c>
      <c r="F352" t="s">
        <v>550</v>
      </c>
      <c r="G352" t="s">
        <v>179</v>
      </c>
      <c r="H352" t="s">
        <v>12</v>
      </c>
      <c r="I352">
        <v>1</v>
      </c>
      <c r="J352">
        <v>2.2999999999999998</v>
      </c>
      <c r="K352">
        <v>1.5</v>
      </c>
      <c r="L352" t="s">
        <v>13</v>
      </c>
    </row>
    <row r="353" spans="1:12">
      <c r="A353" t="str">
        <f t="shared" si="10"/>
        <v>0248084259-3</v>
      </c>
      <c r="B353" t="str">
        <f t="shared" si="11"/>
        <v>PostojiJMBAG</v>
      </c>
      <c r="C353" s="1" t="s">
        <v>461</v>
      </c>
      <c r="D353" t="s">
        <v>178</v>
      </c>
      <c r="E353" t="s">
        <v>64</v>
      </c>
      <c r="F353" t="s">
        <v>550</v>
      </c>
      <c r="G353" t="s">
        <v>179</v>
      </c>
      <c r="H353" t="s">
        <v>12</v>
      </c>
      <c r="I353">
        <v>3</v>
      </c>
      <c r="J353">
        <v>1.5</v>
      </c>
      <c r="K353">
        <v>1.5</v>
      </c>
      <c r="L353" t="s">
        <v>13</v>
      </c>
    </row>
    <row r="354" spans="1:12">
      <c r="A354" t="str">
        <f t="shared" si="10"/>
        <v>0248084259-4</v>
      </c>
      <c r="B354" t="str">
        <f t="shared" si="11"/>
        <v>PostojiJMBAG</v>
      </c>
      <c r="C354" s="1" t="s">
        <v>461</v>
      </c>
      <c r="D354" t="s">
        <v>178</v>
      </c>
      <c r="E354" t="s">
        <v>64</v>
      </c>
      <c r="F354" t="s">
        <v>550</v>
      </c>
      <c r="G354" t="s">
        <v>179</v>
      </c>
      <c r="H354" t="s">
        <v>12</v>
      </c>
      <c r="I354">
        <v>4</v>
      </c>
      <c r="J354">
        <v>1.8</v>
      </c>
      <c r="K354">
        <v>1</v>
      </c>
      <c r="L354" t="s">
        <v>13</v>
      </c>
    </row>
    <row r="355" spans="1:12">
      <c r="A355" t="str">
        <f t="shared" si="10"/>
        <v>0248084259-6</v>
      </c>
      <c r="B355" t="str">
        <f t="shared" si="11"/>
        <v>PostojiJMBAG</v>
      </c>
      <c r="C355" s="1" t="s">
        <v>461</v>
      </c>
      <c r="D355" t="s">
        <v>178</v>
      </c>
      <c r="E355" t="s">
        <v>64</v>
      </c>
      <c r="F355" t="s">
        <v>550</v>
      </c>
      <c r="G355" t="s">
        <v>179</v>
      </c>
      <c r="H355" t="s">
        <v>12</v>
      </c>
      <c r="I355">
        <v>6</v>
      </c>
      <c r="J355">
        <v>2</v>
      </c>
      <c r="K355">
        <v>0.5</v>
      </c>
      <c r="L355" t="s">
        <v>13</v>
      </c>
    </row>
    <row r="356" spans="1:12">
      <c r="A356" t="str">
        <f t="shared" si="10"/>
        <v>Ne postoji JMBAG</v>
      </c>
      <c r="B356" t="str">
        <f t="shared" si="11"/>
        <v>Lacković Matija-1</v>
      </c>
      <c r="D356" t="s">
        <v>178</v>
      </c>
      <c r="E356" t="s">
        <v>196</v>
      </c>
      <c r="F356" t="s">
        <v>742</v>
      </c>
      <c r="G356" t="s">
        <v>743</v>
      </c>
      <c r="H356" t="s">
        <v>12</v>
      </c>
      <c r="I356">
        <v>1</v>
      </c>
      <c r="J356">
        <v>2.2999999999999998</v>
      </c>
      <c r="K356">
        <v>2.25</v>
      </c>
      <c r="L356" t="s">
        <v>13</v>
      </c>
    </row>
    <row r="357" spans="1:12">
      <c r="A357" t="str">
        <f t="shared" si="10"/>
        <v>Ne postoji JMBAG</v>
      </c>
      <c r="B357" t="str">
        <f t="shared" si="11"/>
        <v>Lacković Matija-3</v>
      </c>
      <c r="D357" t="s">
        <v>178</v>
      </c>
      <c r="E357" t="s">
        <v>196</v>
      </c>
      <c r="F357" t="s">
        <v>742</v>
      </c>
      <c r="G357" t="s">
        <v>744</v>
      </c>
      <c r="H357" t="s">
        <v>39</v>
      </c>
      <c r="I357">
        <v>3</v>
      </c>
      <c r="J357">
        <v>3</v>
      </c>
      <c r="K357">
        <v>0.5</v>
      </c>
      <c r="L357" t="s">
        <v>13</v>
      </c>
    </row>
    <row r="358" spans="1:12">
      <c r="A358" t="str">
        <f t="shared" si="10"/>
        <v>Ne postoji JMBAG</v>
      </c>
      <c r="B358" t="str">
        <f t="shared" si="11"/>
        <v>Lacković Matija-4</v>
      </c>
      <c r="D358" t="s">
        <v>178</v>
      </c>
      <c r="E358" t="s">
        <v>196</v>
      </c>
      <c r="F358" t="s">
        <v>742</v>
      </c>
      <c r="G358" t="s">
        <v>745</v>
      </c>
      <c r="H358" t="s">
        <v>24</v>
      </c>
      <c r="I358">
        <v>4</v>
      </c>
      <c r="J358">
        <v>3</v>
      </c>
      <c r="K358">
        <v>3</v>
      </c>
      <c r="L358" t="s">
        <v>13</v>
      </c>
    </row>
    <row r="359" spans="1:12">
      <c r="A359" t="str">
        <f t="shared" si="10"/>
        <v>Ne postoji JMBAG</v>
      </c>
      <c r="B359" t="str">
        <f t="shared" si="11"/>
        <v>Lacković Matija-6</v>
      </c>
      <c r="D359" t="s">
        <v>178</v>
      </c>
      <c r="E359" t="s">
        <v>196</v>
      </c>
      <c r="F359" t="s">
        <v>742</v>
      </c>
      <c r="G359" t="s">
        <v>744</v>
      </c>
      <c r="H359" t="s">
        <v>39</v>
      </c>
      <c r="I359">
        <v>6</v>
      </c>
      <c r="K359">
        <v>1.5</v>
      </c>
      <c r="L359" t="s">
        <v>13</v>
      </c>
    </row>
    <row r="360" spans="1:12">
      <c r="A360" t="str">
        <f t="shared" si="10"/>
        <v>Ne postoji JMBAG</v>
      </c>
      <c r="B360" t="str">
        <f t="shared" si="11"/>
        <v>Lacković Matija-7</v>
      </c>
      <c r="D360" t="s">
        <v>178</v>
      </c>
      <c r="E360" t="s">
        <v>196</v>
      </c>
      <c r="F360" t="s">
        <v>742</v>
      </c>
      <c r="G360" t="s">
        <v>744</v>
      </c>
      <c r="H360" t="s">
        <v>39</v>
      </c>
      <c r="I360">
        <v>7</v>
      </c>
      <c r="K360">
        <v>0.5</v>
      </c>
      <c r="L360" t="s">
        <v>36</v>
      </c>
    </row>
    <row r="361" spans="1:12">
      <c r="A361" t="str">
        <f t="shared" si="10"/>
        <v>0321029408-1</v>
      </c>
      <c r="B361" t="str">
        <f t="shared" si="11"/>
        <v>PostojiJMBAG</v>
      </c>
      <c r="C361" s="1" t="s">
        <v>462</v>
      </c>
      <c r="D361" t="s">
        <v>180</v>
      </c>
      <c r="E361" t="s">
        <v>181</v>
      </c>
      <c r="F361" t="s">
        <v>551</v>
      </c>
      <c r="G361" t="s">
        <v>182</v>
      </c>
      <c r="H361" t="s">
        <v>58</v>
      </c>
      <c r="I361">
        <v>1</v>
      </c>
      <c r="J361">
        <v>1.3</v>
      </c>
      <c r="K361">
        <v>1.25</v>
      </c>
      <c r="L361" t="s">
        <v>36</v>
      </c>
    </row>
    <row r="362" spans="1:12">
      <c r="A362" t="str">
        <f t="shared" si="10"/>
        <v>0321029408-2</v>
      </c>
      <c r="B362" t="str">
        <f t="shared" si="11"/>
        <v>PostojiJMBAG</v>
      </c>
      <c r="C362" s="1" t="s">
        <v>462</v>
      </c>
      <c r="D362" t="s">
        <v>180</v>
      </c>
      <c r="E362" t="s">
        <v>181</v>
      </c>
      <c r="F362" t="s">
        <v>551</v>
      </c>
      <c r="G362" t="s">
        <v>182</v>
      </c>
      <c r="H362" t="s">
        <v>58</v>
      </c>
      <c r="I362">
        <v>2</v>
      </c>
      <c r="J362">
        <v>2.7</v>
      </c>
      <c r="K362">
        <v>0</v>
      </c>
      <c r="L362" t="s">
        <v>13</v>
      </c>
    </row>
    <row r="363" spans="1:12">
      <c r="A363" t="str">
        <f t="shared" si="10"/>
        <v>0321029408-3</v>
      </c>
      <c r="B363" t="str">
        <f t="shared" si="11"/>
        <v>PostojiJMBAG</v>
      </c>
      <c r="C363" s="1" t="s">
        <v>462</v>
      </c>
      <c r="D363" t="s">
        <v>180</v>
      </c>
      <c r="E363" t="s">
        <v>181</v>
      </c>
      <c r="F363" t="s">
        <v>551</v>
      </c>
      <c r="G363" t="s">
        <v>182</v>
      </c>
      <c r="H363" t="s">
        <v>58</v>
      </c>
      <c r="I363">
        <v>3</v>
      </c>
      <c r="J363">
        <v>2.8</v>
      </c>
      <c r="K363">
        <v>0</v>
      </c>
      <c r="L363" t="s">
        <v>36</v>
      </c>
    </row>
    <row r="364" spans="1:12">
      <c r="A364" t="str">
        <f t="shared" si="10"/>
        <v>7606002841-1</v>
      </c>
      <c r="B364" t="str">
        <f t="shared" si="11"/>
        <v>PostojiJMBAG</v>
      </c>
      <c r="C364" s="1" t="s">
        <v>463</v>
      </c>
      <c r="D364" t="s">
        <v>183</v>
      </c>
      <c r="E364" t="s">
        <v>31</v>
      </c>
      <c r="F364" t="s">
        <v>552</v>
      </c>
      <c r="G364" t="s">
        <v>184</v>
      </c>
      <c r="H364" t="s">
        <v>12</v>
      </c>
      <c r="I364">
        <v>1</v>
      </c>
      <c r="J364">
        <v>1.5</v>
      </c>
      <c r="K364">
        <v>1.5</v>
      </c>
      <c r="L364" t="s">
        <v>36</v>
      </c>
    </row>
    <row r="365" spans="1:12">
      <c r="A365" t="str">
        <f t="shared" si="10"/>
        <v>7606002841-3</v>
      </c>
      <c r="B365" t="str">
        <f t="shared" si="11"/>
        <v>PostojiJMBAG</v>
      </c>
      <c r="C365" s="1" t="s">
        <v>463</v>
      </c>
      <c r="D365" t="s">
        <v>183</v>
      </c>
      <c r="E365" t="s">
        <v>31</v>
      </c>
      <c r="F365" t="s">
        <v>552</v>
      </c>
      <c r="G365" t="s">
        <v>185</v>
      </c>
      <c r="H365" t="s">
        <v>24</v>
      </c>
      <c r="I365">
        <v>3</v>
      </c>
      <c r="J365">
        <v>1.9</v>
      </c>
      <c r="K365">
        <v>1.5</v>
      </c>
      <c r="L365" t="s">
        <v>13</v>
      </c>
    </row>
    <row r="366" spans="1:12">
      <c r="A366" t="str">
        <f t="shared" si="10"/>
        <v>7606002841-4</v>
      </c>
      <c r="B366" t="str">
        <f t="shared" si="11"/>
        <v>PostojiJMBAG</v>
      </c>
      <c r="C366" s="1" t="s">
        <v>463</v>
      </c>
      <c r="D366" t="s">
        <v>183</v>
      </c>
      <c r="E366" t="s">
        <v>31</v>
      </c>
      <c r="F366" t="s">
        <v>552</v>
      </c>
      <c r="G366" t="s">
        <v>184</v>
      </c>
      <c r="H366" t="s">
        <v>12</v>
      </c>
      <c r="I366">
        <v>4</v>
      </c>
      <c r="J366">
        <v>1.9</v>
      </c>
      <c r="K366">
        <v>1.5</v>
      </c>
      <c r="L366" t="s">
        <v>13</v>
      </c>
    </row>
    <row r="367" spans="1:12">
      <c r="A367" t="str">
        <f t="shared" si="10"/>
        <v>7606002841-5</v>
      </c>
      <c r="B367" t="str">
        <f t="shared" si="11"/>
        <v>PostojiJMBAG</v>
      </c>
      <c r="C367" s="1" t="s">
        <v>463</v>
      </c>
      <c r="D367" t="s">
        <v>183</v>
      </c>
      <c r="E367" t="s">
        <v>31</v>
      </c>
      <c r="F367" t="s">
        <v>552</v>
      </c>
      <c r="G367" t="s">
        <v>184</v>
      </c>
      <c r="H367" t="s">
        <v>12</v>
      </c>
      <c r="I367">
        <v>5</v>
      </c>
      <c r="J367">
        <v>1.4</v>
      </c>
      <c r="K367">
        <v>0.5</v>
      </c>
      <c r="L367" t="s">
        <v>13</v>
      </c>
    </row>
    <row r="368" spans="1:12">
      <c r="A368" t="str">
        <f t="shared" si="10"/>
        <v>7606002841-6</v>
      </c>
      <c r="B368" t="str">
        <f t="shared" si="11"/>
        <v>PostojiJMBAG</v>
      </c>
      <c r="C368" s="1" t="s">
        <v>463</v>
      </c>
      <c r="D368" t="s">
        <v>183</v>
      </c>
      <c r="E368" t="s">
        <v>31</v>
      </c>
      <c r="F368" t="s">
        <v>552</v>
      </c>
      <c r="G368" t="s">
        <v>185</v>
      </c>
      <c r="H368" t="s">
        <v>24</v>
      </c>
      <c r="I368">
        <v>6</v>
      </c>
      <c r="J368">
        <v>2.5</v>
      </c>
      <c r="K368">
        <v>2.5</v>
      </c>
      <c r="L368" t="s">
        <v>13</v>
      </c>
    </row>
    <row r="369" spans="1:12">
      <c r="A369" t="str">
        <f t="shared" si="10"/>
        <v>7606002841-7</v>
      </c>
      <c r="B369" t="str">
        <f t="shared" si="11"/>
        <v>PostojiJMBAG</v>
      </c>
      <c r="C369" s="1" t="s">
        <v>463</v>
      </c>
      <c r="D369" t="s">
        <v>183</v>
      </c>
      <c r="E369" t="s">
        <v>31</v>
      </c>
      <c r="F369" t="s">
        <v>552</v>
      </c>
      <c r="G369" t="s">
        <v>184</v>
      </c>
      <c r="H369" t="s">
        <v>12</v>
      </c>
      <c r="I369">
        <v>7</v>
      </c>
      <c r="K369">
        <v>0.5</v>
      </c>
      <c r="L369" t="s">
        <v>13</v>
      </c>
    </row>
    <row r="370" spans="1:12">
      <c r="A370" t="str">
        <f t="shared" si="10"/>
        <v>7606002841-9</v>
      </c>
      <c r="B370" t="str">
        <f t="shared" si="11"/>
        <v>PostojiJMBAG</v>
      </c>
      <c r="C370" s="1" t="s">
        <v>463</v>
      </c>
      <c r="D370" t="s">
        <v>183</v>
      </c>
      <c r="E370" t="s">
        <v>31</v>
      </c>
      <c r="F370" t="s">
        <v>552</v>
      </c>
      <c r="G370" t="s">
        <v>185</v>
      </c>
      <c r="H370" t="s">
        <v>24</v>
      </c>
      <c r="I370">
        <v>9</v>
      </c>
      <c r="J370">
        <v>2.5</v>
      </c>
      <c r="K370">
        <v>0</v>
      </c>
      <c r="L370" t="s">
        <v>13</v>
      </c>
    </row>
    <row r="371" spans="1:12">
      <c r="A371" t="str">
        <f t="shared" si="10"/>
        <v>Ne postoji JMBAG</v>
      </c>
      <c r="B371" t="str">
        <f t="shared" si="11"/>
        <v>Lovrić Sofia-1</v>
      </c>
      <c r="D371" t="s">
        <v>746</v>
      </c>
      <c r="E371" t="s">
        <v>747</v>
      </c>
      <c r="F371" t="s">
        <v>748</v>
      </c>
      <c r="G371" t="s">
        <v>749</v>
      </c>
      <c r="H371" t="s">
        <v>77</v>
      </c>
      <c r="I371">
        <v>1</v>
      </c>
      <c r="J371">
        <v>1.1000000000000001</v>
      </c>
      <c r="K371">
        <v>0.75</v>
      </c>
      <c r="L371" t="s">
        <v>13</v>
      </c>
    </row>
    <row r="372" spans="1:12">
      <c r="A372" t="str">
        <f t="shared" si="10"/>
        <v>Ne postoji JMBAG</v>
      </c>
      <c r="B372" t="str">
        <f t="shared" si="11"/>
        <v>Lovrić Sofia-3</v>
      </c>
      <c r="D372" t="s">
        <v>746</v>
      </c>
      <c r="E372" t="s">
        <v>747</v>
      </c>
      <c r="F372" t="s">
        <v>748</v>
      </c>
      <c r="G372" t="s">
        <v>749</v>
      </c>
      <c r="H372" t="s">
        <v>77</v>
      </c>
      <c r="I372">
        <v>3</v>
      </c>
      <c r="J372">
        <v>2.2999999999999998</v>
      </c>
      <c r="K372">
        <v>1.5</v>
      </c>
      <c r="L372" t="s">
        <v>13</v>
      </c>
    </row>
    <row r="373" spans="1:12">
      <c r="A373" t="str">
        <f t="shared" si="10"/>
        <v>Ne postoji JMBAG</v>
      </c>
      <c r="B373" t="str">
        <f t="shared" si="11"/>
        <v>Lovrić Sofia-4</v>
      </c>
      <c r="D373" t="s">
        <v>746</v>
      </c>
      <c r="E373" t="s">
        <v>747</v>
      </c>
      <c r="F373" t="s">
        <v>748</v>
      </c>
      <c r="G373" t="s">
        <v>749</v>
      </c>
      <c r="H373" t="s">
        <v>77</v>
      </c>
      <c r="I373">
        <v>4</v>
      </c>
      <c r="J373">
        <v>1.8</v>
      </c>
      <c r="K373">
        <v>2</v>
      </c>
      <c r="L373" t="s">
        <v>13</v>
      </c>
    </row>
    <row r="374" spans="1:12">
      <c r="A374" t="str">
        <f t="shared" si="10"/>
        <v>Ne postoji JMBAG</v>
      </c>
      <c r="B374" t="str">
        <f t="shared" si="11"/>
        <v>Lukač Julian Antony-1</v>
      </c>
      <c r="D374" t="s">
        <v>750</v>
      </c>
      <c r="E374" t="s">
        <v>751</v>
      </c>
      <c r="F374" t="s">
        <v>752</v>
      </c>
      <c r="G374" t="s">
        <v>753</v>
      </c>
      <c r="H374" t="s">
        <v>58</v>
      </c>
      <c r="I374">
        <v>1</v>
      </c>
      <c r="J374">
        <v>0</v>
      </c>
      <c r="K374">
        <v>0.25</v>
      </c>
      <c r="L374" t="s">
        <v>13</v>
      </c>
    </row>
    <row r="375" spans="1:12">
      <c r="A375" t="str">
        <f t="shared" si="10"/>
        <v>Ne postoji JMBAG</v>
      </c>
      <c r="B375" t="str">
        <f t="shared" si="11"/>
        <v>Lukač Julian Antony-3</v>
      </c>
      <c r="D375" t="s">
        <v>750</v>
      </c>
      <c r="E375" t="s">
        <v>751</v>
      </c>
      <c r="F375" t="s">
        <v>752</v>
      </c>
      <c r="G375" t="s">
        <v>753</v>
      </c>
      <c r="H375" t="s">
        <v>58</v>
      </c>
      <c r="I375">
        <v>3</v>
      </c>
      <c r="J375">
        <v>1</v>
      </c>
      <c r="K375">
        <v>0</v>
      </c>
      <c r="L375" t="s">
        <v>13</v>
      </c>
    </row>
    <row r="376" spans="1:12">
      <c r="A376" t="str">
        <f t="shared" si="10"/>
        <v>Ne postoji JMBAG</v>
      </c>
      <c r="B376" t="str">
        <f t="shared" si="11"/>
        <v>Lukač Julian Antony-4</v>
      </c>
      <c r="D376" t="s">
        <v>750</v>
      </c>
      <c r="E376" t="s">
        <v>751</v>
      </c>
      <c r="F376" t="s">
        <v>752</v>
      </c>
      <c r="G376" t="s">
        <v>753</v>
      </c>
      <c r="H376" t="s">
        <v>58</v>
      </c>
      <c r="I376">
        <v>4</v>
      </c>
      <c r="J376">
        <v>2.5</v>
      </c>
      <c r="K376">
        <v>3</v>
      </c>
      <c r="L376" t="s">
        <v>13</v>
      </c>
    </row>
    <row r="377" spans="1:12">
      <c r="A377" t="str">
        <f t="shared" si="10"/>
        <v>Ne postoji JMBAG</v>
      </c>
      <c r="B377" t="str">
        <f t="shared" si="11"/>
        <v>Lukač Julian Antony-5</v>
      </c>
      <c r="D377" t="s">
        <v>750</v>
      </c>
      <c r="E377" t="s">
        <v>751</v>
      </c>
      <c r="F377" t="s">
        <v>752</v>
      </c>
      <c r="G377" t="s">
        <v>753</v>
      </c>
      <c r="H377" t="s">
        <v>58</v>
      </c>
      <c r="I377">
        <v>5</v>
      </c>
      <c r="J377">
        <v>0.8</v>
      </c>
      <c r="K377">
        <v>0</v>
      </c>
      <c r="L377" t="s">
        <v>13</v>
      </c>
    </row>
    <row r="378" spans="1:12">
      <c r="A378" t="str">
        <f t="shared" si="10"/>
        <v>Ne postoji JMBAG</v>
      </c>
      <c r="B378" t="str">
        <f t="shared" si="11"/>
        <v>Lukač Julian Antony-6</v>
      </c>
      <c r="D378" t="s">
        <v>750</v>
      </c>
      <c r="E378" t="s">
        <v>751</v>
      </c>
      <c r="F378" t="s">
        <v>752</v>
      </c>
      <c r="G378" t="s">
        <v>753</v>
      </c>
      <c r="H378" t="s">
        <v>58</v>
      </c>
      <c r="I378">
        <v>6</v>
      </c>
      <c r="J378">
        <v>1.4</v>
      </c>
      <c r="K378">
        <v>0</v>
      </c>
      <c r="L378" t="s">
        <v>13</v>
      </c>
    </row>
    <row r="379" spans="1:12">
      <c r="A379" t="str">
        <f t="shared" si="10"/>
        <v>Ne postoji JMBAG</v>
      </c>
      <c r="B379" t="str">
        <f t="shared" si="11"/>
        <v>Lukač Julian Antony-7</v>
      </c>
      <c r="D379" t="s">
        <v>750</v>
      </c>
      <c r="E379" t="s">
        <v>751</v>
      </c>
      <c r="F379" t="s">
        <v>752</v>
      </c>
      <c r="G379" t="s">
        <v>753</v>
      </c>
      <c r="H379" t="s">
        <v>39</v>
      </c>
      <c r="I379">
        <v>7</v>
      </c>
      <c r="J379">
        <v>1</v>
      </c>
      <c r="K379">
        <v>0</v>
      </c>
      <c r="L379" t="s">
        <v>13</v>
      </c>
    </row>
    <row r="380" spans="1:12">
      <c r="A380" t="str">
        <f t="shared" si="10"/>
        <v>Ne postoji JMBAG</v>
      </c>
      <c r="B380" t="str">
        <f t="shared" si="11"/>
        <v>Lukač Julian Antony-8</v>
      </c>
      <c r="D380" t="s">
        <v>750</v>
      </c>
      <c r="E380" t="s">
        <v>751</v>
      </c>
      <c r="F380" t="s">
        <v>752</v>
      </c>
      <c r="G380" t="s">
        <v>753</v>
      </c>
      <c r="H380" t="s">
        <v>58</v>
      </c>
      <c r="I380">
        <v>8</v>
      </c>
      <c r="J380">
        <v>1.9</v>
      </c>
      <c r="K380">
        <v>1.5</v>
      </c>
      <c r="L380" t="s">
        <v>36</v>
      </c>
    </row>
    <row r="381" spans="1:12">
      <c r="A381" t="str">
        <f t="shared" si="10"/>
        <v>Ne postoji JMBAG</v>
      </c>
      <c r="B381" t="str">
        <f t="shared" si="11"/>
        <v>Lukač Julian Antony-9</v>
      </c>
      <c r="D381" t="s">
        <v>750</v>
      </c>
      <c r="E381" t="s">
        <v>751</v>
      </c>
      <c r="F381" t="s">
        <v>752</v>
      </c>
      <c r="G381" t="s">
        <v>753</v>
      </c>
      <c r="H381" t="s">
        <v>58</v>
      </c>
      <c r="I381">
        <v>9</v>
      </c>
      <c r="J381">
        <v>1.5</v>
      </c>
      <c r="K381">
        <v>0</v>
      </c>
      <c r="L381" t="s">
        <v>36</v>
      </c>
    </row>
    <row r="382" spans="1:12">
      <c r="A382" t="str">
        <f t="shared" si="10"/>
        <v>7606001909-1</v>
      </c>
      <c r="B382" t="str">
        <f t="shared" si="11"/>
        <v>PostojiJMBAG</v>
      </c>
      <c r="C382" s="1" t="s">
        <v>464</v>
      </c>
      <c r="D382" t="s">
        <v>186</v>
      </c>
      <c r="E382" t="s">
        <v>15</v>
      </c>
      <c r="F382" t="s">
        <v>553</v>
      </c>
      <c r="G382" t="s">
        <v>187</v>
      </c>
      <c r="H382" t="s">
        <v>20</v>
      </c>
      <c r="I382">
        <v>1</v>
      </c>
      <c r="J382">
        <v>1.9</v>
      </c>
      <c r="K382">
        <v>2</v>
      </c>
      <c r="L382" t="s">
        <v>13</v>
      </c>
    </row>
    <row r="383" spans="1:12">
      <c r="A383" t="str">
        <f t="shared" si="10"/>
        <v>7606001909-3</v>
      </c>
      <c r="B383" t="str">
        <f t="shared" si="11"/>
        <v>PostojiJMBAG</v>
      </c>
      <c r="C383" s="1" t="s">
        <v>464</v>
      </c>
      <c r="D383" t="s">
        <v>186</v>
      </c>
      <c r="E383" t="s">
        <v>15</v>
      </c>
      <c r="F383" t="s">
        <v>553</v>
      </c>
      <c r="G383" t="s">
        <v>188</v>
      </c>
      <c r="H383" t="s">
        <v>39</v>
      </c>
      <c r="I383">
        <v>3</v>
      </c>
      <c r="J383">
        <v>2.2999999999999998</v>
      </c>
      <c r="K383">
        <v>0</v>
      </c>
      <c r="L383" t="s">
        <v>13</v>
      </c>
    </row>
    <row r="384" spans="1:12">
      <c r="A384" t="str">
        <f t="shared" si="10"/>
        <v>0135248178-1</v>
      </c>
      <c r="B384" t="str">
        <f t="shared" si="11"/>
        <v>PostojiJMBAG</v>
      </c>
      <c r="C384" s="1" t="s">
        <v>465</v>
      </c>
      <c r="D384" t="s">
        <v>189</v>
      </c>
      <c r="E384" t="s">
        <v>170</v>
      </c>
      <c r="F384" t="s">
        <v>554</v>
      </c>
      <c r="G384" t="s">
        <v>190</v>
      </c>
      <c r="H384" t="s">
        <v>32</v>
      </c>
      <c r="I384">
        <v>1</v>
      </c>
      <c r="J384">
        <v>1.5</v>
      </c>
      <c r="K384">
        <v>1.5</v>
      </c>
      <c r="L384" t="s">
        <v>13</v>
      </c>
    </row>
    <row r="385" spans="1:12">
      <c r="A385" t="str">
        <f t="shared" si="10"/>
        <v>7606004087-1</v>
      </c>
      <c r="B385" t="str">
        <f t="shared" si="11"/>
        <v>PostojiJMBAG</v>
      </c>
      <c r="C385" s="1" t="s">
        <v>466</v>
      </c>
      <c r="D385" t="s">
        <v>191</v>
      </c>
      <c r="E385" t="s">
        <v>192</v>
      </c>
      <c r="F385" t="s">
        <v>555</v>
      </c>
      <c r="G385" t="s">
        <v>193</v>
      </c>
      <c r="H385" t="s">
        <v>12</v>
      </c>
      <c r="I385">
        <v>1</v>
      </c>
      <c r="J385">
        <v>0.8</v>
      </c>
      <c r="K385">
        <v>0.5</v>
      </c>
      <c r="L385" t="s">
        <v>13</v>
      </c>
    </row>
    <row r="386" spans="1:12">
      <c r="A386" t="str">
        <f t="shared" si="10"/>
        <v>7606004087-4</v>
      </c>
      <c r="B386" t="str">
        <f t="shared" si="11"/>
        <v>PostojiJMBAG</v>
      </c>
      <c r="C386" s="1" t="s">
        <v>466</v>
      </c>
      <c r="D386" t="s">
        <v>191</v>
      </c>
      <c r="E386" t="s">
        <v>192</v>
      </c>
      <c r="F386" t="s">
        <v>555</v>
      </c>
      <c r="G386" t="s">
        <v>193</v>
      </c>
      <c r="H386" t="s">
        <v>12</v>
      </c>
      <c r="I386">
        <v>4</v>
      </c>
      <c r="J386">
        <v>2</v>
      </c>
      <c r="K386">
        <v>1.25</v>
      </c>
      <c r="L386" t="s">
        <v>13</v>
      </c>
    </row>
    <row r="387" spans="1:12">
      <c r="A387" t="str">
        <f t="shared" ref="A387:A450" si="12">IF(C387&lt;&gt;"",C387&amp;"-"&amp; VALUE(I387),"Ne postoji JMBAG")</f>
        <v>7606000922-1</v>
      </c>
      <c r="B387" t="str">
        <f t="shared" ref="B387:B450" si="13">IF(C387&lt;&gt;"","PostojiJMBAG",F387&amp;"-"&amp; VALUE(I387))</f>
        <v>PostojiJMBAG</v>
      </c>
      <c r="C387" s="1" t="s">
        <v>467</v>
      </c>
      <c r="D387" t="s">
        <v>194</v>
      </c>
      <c r="E387" t="s">
        <v>64</v>
      </c>
      <c r="F387" t="s">
        <v>556</v>
      </c>
      <c r="G387" t="s">
        <v>195</v>
      </c>
      <c r="H387" t="s">
        <v>24</v>
      </c>
      <c r="I387">
        <v>1</v>
      </c>
      <c r="J387">
        <v>2.2999999999999998</v>
      </c>
      <c r="K387">
        <v>1.25</v>
      </c>
      <c r="L387" t="s">
        <v>13</v>
      </c>
    </row>
    <row r="388" spans="1:12">
      <c r="A388" t="str">
        <f t="shared" si="12"/>
        <v>7606000922-3</v>
      </c>
      <c r="B388" t="str">
        <f t="shared" si="13"/>
        <v>PostojiJMBAG</v>
      </c>
      <c r="C388" s="1" t="s">
        <v>467</v>
      </c>
      <c r="D388" t="s">
        <v>194</v>
      </c>
      <c r="E388" t="s">
        <v>64</v>
      </c>
      <c r="F388" t="s">
        <v>556</v>
      </c>
      <c r="G388" t="s">
        <v>195</v>
      </c>
      <c r="H388" t="s">
        <v>24</v>
      </c>
      <c r="I388">
        <v>3</v>
      </c>
      <c r="J388">
        <v>1.5</v>
      </c>
      <c r="K388">
        <v>0.5</v>
      </c>
      <c r="L388" t="s">
        <v>13</v>
      </c>
    </row>
    <row r="389" spans="1:12">
      <c r="A389" t="str">
        <f t="shared" si="12"/>
        <v>7606000922-4</v>
      </c>
      <c r="B389" t="str">
        <f t="shared" si="13"/>
        <v>PostojiJMBAG</v>
      </c>
      <c r="C389" s="1" t="s">
        <v>467</v>
      </c>
      <c r="D389" t="s">
        <v>194</v>
      </c>
      <c r="E389" t="s">
        <v>64</v>
      </c>
      <c r="F389" t="s">
        <v>556</v>
      </c>
      <c r="G389" t="s">
        <v>195</v>
      </c>
      <c r="H389" t="s">
        <v>24</v>
      </c>
      <c r="I389">
        <v>4</v>
      </c>
      <c r="J389">
        <v>3</v>
      </c>
      <c r="K389">
        <v>2.5</v>
      </c>
      <c r="L389" t="s">
        <v>13</v>
      </c>
    </row>
    <row r="390" spans="1:12">
      <c r="A390" t="str">
        <f t="shared" si="12"/>
        <v>7606000922-5</v>
      </c>
      <c r="B390" t="str">
        <f t="shared" si="13"/>
        <v>PostojiJMBAG</v>
      </c>
      <c r="C390" s="1" t="s">
        <v>467</v>
      </c>
      <c r="D390" t="s">
        <v>194</v>
      </c>
      <c r="E390" t="s">
        <v>64</v>
      </c>
      <c r="F390" t="s">
        <v>556</v>
      </c>
      <c r="G390" t="s">
        <v>195</v>
      </c>
      <c r="H390" t="s">
        <v>24</v>
      </c>
      <c r="I390">
        <v>5</v>
      </c>
      <c r="J390">
        <v>3</v>
      </c>
      <c r="K390">
        <v>0</v>
      </c>
      <c r="L390" t="s">
        <v>13</v>
      </c>
    </row>
    <row r="391" spans="1:12">
      <c r="A391" t="str">
        <f t="shared" si="12"/>
        <v>7606000922-6</v>
      </c>
      <c r="B391" t="str">
        <f t="shared" si="13"/>
        <v>PostojiJMBAG</v>
      </c>
      <c r="C391" s="1" t="s">
        <v>467</v>
      </c>
      <c r="D391" t="s">
        <v>194</v>
      </c>
      <c r="E391" t="s">
        <v>64</v>
      </c>
      <c r="F391" t="s">
        <v>556</v>
      </c>
      <c r="G391" t="s">
        <v>195</v>
      </c>
      <c r="H391" t="s">
        <v>24</v>
      </c>
      <c r="I391">
        <v>6</v>
      </c>
      <c r="J391">
        <v>2.8</v>
      </c>
      <c r="K391">
        <v>2</v>
      </c>
      <c r="L391" t="s">
        <v>13</v>
      </c>
    </row>
    <row r="392" spans="1:12">
      <c r="A392" t="str">
        <f t="shared" si="12"/>
        <v>7606000922-7</v>
      </c>
      <c r="B392" t="str">
        <f t="shared" si="13"/>
        <v>PostojiJMBAG</v>
      </c>
      <c r="C392" s="1" t="s">
        <v>467</v>
      </c>
      <c r="D392" t="s">
        <v>194</v>
      </c>
      <c r="E392" t="s">
        <v>64</v>
      </c>
      <c r="F392" t="s">
        <v>556</v>
      </c>
      <c r="G392" t="s">
        <v>195</v>
      </c>
      <c r="H392" t="s">
        <v>24</v>
      </c>
      <c r="I392">
        <v>7</v>
      </c>
      <c r="J392">
        <v>3</v>
      </c>
      <c r="K392">
        <v>1.25</v>
      </c>
      <c r="L392" t="s">
        <v>13</v>
      </c>
    </row>
    <row r="393" spans="1:12">
      <c r="A393" t="str">
        <f t="shared" si="12"/>
        <v>7606000922-9</v>
      </c>
      <c r="B393" t="str">
        <f t="shared" si="13"/>
        <v>PostojiJMBAG</v>
      </c>
      <c r="C393" s="1" t="s">
        <v>467</v>
      </c>
      <c r="D393" t="s">
        <v>194</v>
      </c>
      <c r="E393" t="s">
        <v>64</v>
      </c>
      <c r="F393" t="s">
        <v>556</v>
      </c>
      <c r="G393" t="s">
        <v>195</v>
      </c>
      <c r="H393" t="s">
        <v>24</v>
      </c>
      <c r="I393">
        <v>9</v>
      </c>
      <c r="J393">
        <v>3</v>
      </c>
      <c r="K393">
        <v>0</v>
      </c>
      <c r="L393" t="s">
        <v>13</v>
      </c>
    </row>
    <row r="394" spans="1:12">
      <c r="A394" t="str">
        <f t="shared" si="12"/>
        <v>Ne postoji JMBAG</v>
      </c>
      <c r="B394" t="str">
        <f t="shared" si="13"/>
        <v>Marić Lovro-1</v>
      </c>
      <c r="D394" t="s">
        <v>194</v>
      </c>
      <c r="E394" t="s">
        <v>125</v>
      </c>
      <c r="F394" t="s">
        <v>754</v>
      </c>
      <c r="G394" t="s">
        <v>755</v>
      </c>
      <c r="H394" t="s">
        <v>12</v>
      </c>
      <c r="I394">
        <v>1</v>
      </c>
      <c r="J394">
        <v>2.6</v>
      </c>
      <c r="K394">
        <v>1.75</v>
      </c>
      <c r="L394" t="s">
        <v>13</v>
      </c>
    </row>
    <row r="395" spans="1:12">
      <c r="A395" t="str">
        <f t="shared" si="12"/>
        <v>Ne postoji JMBAG</v>
      </c>
      <c r="B395" t="str">
        <f t="shared" si="13"/>
        <v>Marić Lovro-3</v>
      </c>
      <c r="D395" t="s">
        <v>194</v>
      </c>
      <c r="E395" t="s">
        <v>125</v>
      </c>
      <c r="F395" t="s">
        <v>754</v>
      </c>
      <c r="G395" t="s">
        <v>756</v>
      </c>
      <c r="H395" t="s">
        <v>24</v>
      </c>
      <c r="I395">
        <v>3</v>
      </c>
      <c r="J395">
        <v>2.5</v>
      </c>
      <c r="K395">
        <v>1.25</v>
      </c>
      <c r="L395" t="s">
        <v>13</v>
      </c>
    </row>
    <row r="396" spans="1:12">
      <c r="A396" t="str">
        <f t="shared" si="12"/>
        <v>Ne postoji JMBAG</v>
      </c>
      <c r="B396" t="str">
        <f t="shared" si="13"/>
        <v>Marić Lovro-4</v>
      </c>
      <c r="D396" t="s">
        <v>194</v>
      </c>
      <c r="E396" t="s">
        <v>125</v>
      </c>
      <c r="F396" t="s">
        <v>754</v>
      </c>
      <c r="G396" t="s">
        <v>755</v>
      </c>
      <c r="H396" t="s">
        <v>12</v>
      </c>
      <c r="I396">
        <v>4</v>
      </c>
      <c r="J396">
        <v>3</v>
      </c>
      <c r="K396">
        <v>2.5</v>
      </c>
      <c r="L396" t="s">
        <v>13</v>
      </c>
    </row>
    <row r="397" spans="1:12">
      <c r="A397" t="str">
        <f t="shared" si="12"/>
        <v>Ne postoji JMBAG</v>
      </c>
      <c r="B397" t="str">
        <f t="shared" si="13"/>
        <v>Marić Lovro-5</v>
      </c>
      <c r="D397" t="s">
        <v>194</v>
      </c>
      <c r="E397" t="s">
        <v>125</v>
      </c>
      <c r="F397" t="s">
        <v>754</v>
      </c>
      <c r="G397" t="s">
        <v>756</v>
      </c>
      <c r="H397" t="s">
        <v>24</v>
      </c>
      <c r="I397">
        <v>5</v>
      </c>
      <c r="J397">
        <v>2.5</v>
      </c>
      <c r="K397">
        <v>0</v>
      </c>
      <c r="L397" t="s">
        <v>13</v>
      </c>
    </row>
    <row r="398" spans="1:12">
      <c r="A398" t="str">
        <f t="shared" si="12"/>
        <v>Ne postoji JMBAG</v>
      </c>
      <c r="B398" t="str">
        <f t="shared" si="13"/>
        <v>Marić Lovro-7</v>
      </c>
      <c r="D398" t="s">
        <v>194</v>
      </c>
      <c r="E398" t="s">
        <v>125</v>
      </c>
      <c r="F398" t="s">
        <v>754</v>
      </c>
      <c r="G398" t="s">
        <v>755</v>
      </c>
      <c r="H398" t="s">
        <v>12</v>
      </c>
      <c r="I398">
        <v>7</v>
      </c>
      <c r="J398">
        <v>2.9</v>
      </c>
      <c r="K398">
        <v>1</v>
      </c>
      <c r="L398" t="s">
        <v>13</v>
      </c>
    </row>
    <row r="399" spans="1:12">
      <c r="A399" t="str">
        <f t="shared" si="12"/>
        <v>7606001225-1</v>
      </c>
      <c r="B399" t="str">
        <f t="shared" si="13"/>
        <v>PostojiJMBAG</v>
      </c>
      <c r="C399" s="1" t="s">
        <v>468</v>
      </c>
      <c r="D399" t="s">
        <v>194</v>
      </c>
      <c r="E399" t="s">
        <v>196</v>
      </c>
      <c r="F399" t="s">
        <v>557</v>
      </c>
      <c r="G399" t="s">
        <v>197</v>
      </c>
      <c r="H399" t="s">
        <v>24</v>
      </c>
      <c r="I399">
        <v>1</v>
      </c>
      <c r="J399">
        <v>1.5</v>
      </c>
      <c r="K399">
        <v>1.25</v>
      </c>
      <c r="L399" t="s">
        <v>13</v>
      </c>
    </row>
    <row r="400" spans="1:12">
      <c r="A400" t="str">
        <f t="shared" si="12"/>
        <v>7606001225-3</v>
      </c>
      <c r="B400" t="str">
        <f t="shared" si="13"/>
        <v>PostojiJMBAG</v>
      </c>
      <c r="C400" s="1" t="s">
        <v>468</v>
      </c>
      <c r="D400" t="s">
        <v>194</v>
      </c>
      <c r="E400" t="s">
        <v>196</v>
      </c>
      <c r="F400" t="s">
        <v>557</v>
      </c>
      <c r="G400" t="s">
        <v>197</v>
      </c>
      <c r="H400" t="s">
        <v>24</v>
      </c>
      <c r="I400">
        <v>3</v>
      </c>
      <c r="J400">
        <v>2.8</v>
      </c>
      <c r="K400">
        <v>0.5</v>
      </c>
      <c r="L400" t="s">
        <v>13</v>
      </c>
    </row>
    <row r="401" spans="1:12">
      <c r="A401" t="str">
        <f t="shared" si="12"/>
        <v>7606001225-4</v>
      </c>
      <c r="B401" t="str">
        <f t="shared" si="13"/>
        <v>PostojiJMBAG</v>
      </c>
      <c r="C401" s="1" t="s">
        <v>468</v>
      </c>
      <c r="D401" t="s">
        <v>194</v>
      </c>
      <c r="E401" t="s">
        <v>196</v>
      </c>
      <c r="F401" t="s">
        <v>557</v>
      </c>
      <c r="G401" t="s">
        <v>197</v>
      </c>
      <c r="H401" t="s">
        <v>24</v>
      </c>
      <c r="I401">
        <v>4</v>
      </c>
      <c r="J401">
        <v>2</v>
      </c>
      <c r="K401">
        <v>2</v>
      </c>
      <c r="L401" t="s">
        <v>13</v>
      </c>
    </row>
    <row r="402" spans="1:12">
      <c r="A402" t="str">
        <f t="shared" si="12"/>
        <v>7606001225-5</v>
      </c>
      <c r="B402" t="str">
        <f t="shared" si="13"/>
        <v>PostojiJMBAG</v>
      </c>
      <c r="C402" s="1" t="s">
        <v>468</v>
      </c>
      <c r="D402" t="s">
        <v>194</v>
      </c>
      <c r="E402" t="s">
        <v>196</v>
      </c>
      <c r="F402" t="s">
        <v>557</v>
      </c>
      <c r="G402" t="s">
        <v>197</v>
      </c>
      <c r="H402" t="s">
        <v>24</v>
      </c>
      <c r="I402">
        <v>5</v>
      </c>
      <c r="J402">
        <v>2.5</v>
      </c>
      <c r="K402">
        <v>0</v>
      </c>
      <c r="L402" t="s">
        <v>13</v>
      </c>
    </row>
    <row r="403" spans="1:12">
      <c r="A403" t="str">
        <f t="shared" si="12"/>
        <v>7606001225-6</v>
      </c>
      <c r="B403" t="str">
        <f t="shared" si="13"/>
        <v>PostojiJMBAG</v>
      </c>
      <c r="C403" s="1" t="s">
        <v>468</v>
      </c>
      <c r="D403" t="s">
        <v>194</v>
      </c>
      <c r="E403" t="s">
        <v>196</v>
      </c>
      <c r="F403" t="s">
        <v>557</v>
      </c>
      <c r="G403" t="s">
        <v>197</v>
      </c>
      <c r="H403" t="s">
        <v>24</v>
      </c>
      <c r="I403">
        <v>6</v>
      </c>
      <c r="J403">
        <v>2.6</v>
      </c>
      <c r="K403">
        <v>1</v>
      </c>
      <c r="L403" t="s">
        <v>13</v>
      </c>
    </row>
    <row r="404" spans="1:12">
      <c r="A404" t="str">
        <f t="shared" si="12"/>
        <v>7606001225-7</v>
      </c>
      <c r="B404" t="str">
        <f t="shared" si="13"/>
        <v>PostojiJMBAG</v>
      </c>
      <c r="C404" s="1" t="s">
        <v>468</v>
      </c>
      <c r="D404" t="s">
        <v>194</v>
      </c>
      <c r="E404" t="s">
        <v>196</v>
      </c>
      <c r="F404" t="s">
        <v>557</v>
      </c>
      <c r="G404" t="s">
        <v>197</v>
      </c>
      <c r="H404" t="s">
        <v>24</v>
      </c>
      <c r="I404">
        <v>7</v>
      </c>
      <c r="J404">
        <v>3</v>
      </c>
      <c r="K404">
        <v>0.5</v>
      </c>
      <c r="L404" t="s">
        <v>13</v>
      </c>
    </row>
    <row r="405" spans="1:12">
      <c r="A405" t="str">
        <f t="shared" si="12"/>
        <v>7606001225-9</v>
      </c>
      <c r="B405" t="str">
        <f t="shared" si="13"/>
        <v>PostojiJMBAG</v>
      </c>
      <c r="C405" s="1" t="s">
        <v>468</v>
      </c>
      <c r="D405" t="s">
        <v>194</v>
      </c>
      <c r="E405" t="s">
        <v>196</v>
      </c>
      <c r="F405" t="s">
        <v>557</v>
      </c>
      <c r="G405" t="s">
        <v>197</v>
      </c>
      <c r="H405" t="s">
        <v>24</v>
      </c>
      <c r="I405">
        <v>9</v>
      </c>
      <c r="J405">
        <v>3</v>
      </c>
      <c r="K405">
        <v>0</v>
      </c>
      <c r="L405" t="s">
        <v>13</v>
      </c>
    </row>
    <row r="406" spans="1:12">
      <c r="A406" t="str">
        <f t="shared" si="12"/>
        <v>Ne postoji JMBAG</v>
      </c>
      <c r="B406" t="str">
        <f t="shared" si="13"/>
        <v>Marković Ivan-1</v>
      </c>
      <c r="D406" t="s">
        <v>757</v>
      </c>
      <c r="E406" t="s">
        <v>69</v>
      </c>
      <c r="F406" t="s">
        <v>758</v>
      </c>
      <c r="G406" t="s">
        <v>759</v>
      </c>
      <c r="H406" t="s">
        <v>24</v>
      </c>
      <c r="I406">
        <v>1</v>
      </c>
      <c r="J406">
        <v>0.8</v>
      </c>
      <c r="K406">
        <v>0.5</v>
      </c>
      <c r="L406" t="s">
        <v>13</v>
      </c>
    </row>
    <row r="407" spans="1:12">
      <c r="A407" t="str">
        <f t="shared" si="12"/>
        <v>0246105792-1</v>
      </c>
      <c r="B407" t="str">
        <f t="shared" si="13"/>
        <v>PostojiJMBAG</v>
      </c>
      <c r="C407" s="1" t="s">
        <v>469</v>
      </c>
      <c r="D407" t="s">
        <v>198</v>
      </c>
      <c r="E407" t="s">
        <v>38</v>
      </c>
      <c r="F407" t="s">
        <v>558</v>
      </c>
      <c r="G407" t="s">
        <v>199</v>
      </c>
      <c r="H407" t="s">
        <v>20</v>
      </c>
      <c r="I407">
        <v>1</v>
      </c>
      <c r="J407">
        <v>2.6</v>
      </c>
      <c r="K407">
        <v>3</v>
      </c>
      <c r="L407" t="s">
        <v>13</v>
      </c>
    </row>
    <row r="408" spans="1:12">
      <c r="A408" t="str">
        <f t="shared" si="12"/>
        <v>0246105792-3</v>
      </c>
      <c r="B408" t="str">
        <f t="shared" si="13"/>
        <v>PostojiJMBAG</v>
      </c>
      <c r="C408" s="1" t="s">
        <v>469</v>
      </c>
      <c r="D408" t="s">
        <v>198</v>
      </c>
      <c r="E408" t="s">
        <v>38</v>
      </c>
      <c r="F408" t="s">
        <v>558</v>
      </c>
      <c r="G408" t="s">
        <v>199</v>
      </c>
      <c r="H408" t="s">
        <v>20</v>
      </c>
      <c r="I408">
        <v>3</v>
      </c>
      <c r="J408">
        <v>1.1000000000000001</v>
      </c>
      <c r="K408">
        <v>1</v>
      </c>
      <c r="L408" t="s">
        <v>13</v>
      </c>
    </row>
    <row r="409" spans="1:12">
      <c r="A409" t="str">
        <f t="shared" si="12"/>
        <v>0246105792-4</v>
      </c>
      <c r="B409" t="str">
        <f t="shared" si="13"/>
        <v>PostojiJMBAG</v>
      </c>
      <c r="C409" s="1" t="s">
        <v>469</v>
      </c>
      <c r="D409" t="s">
        <v>198</v>
      </c>
      <c r="E409" t="s">
        <v>38</v>
      </c>
      <c r="F409" t="s">
        <v>558</v>
      </c>
      <c r="G409" t="s">
        <v>199</v>
      </c>
      <c r="H409" t="s">
        <v>20</v>
      </c>
      <c r="I409">
        <v>4</v>
      </c>
      <c r="J409">
        <v>3</v>
      </c>
      <c r="K409">
        <v>2.5</v>
      </c>
      <c r="L409" t="s">
        <v>13</v>
      </c>
    </row>
    <row r="410" spans="1:12">
      <c r="A410" t="str">
        <f t="shared" si="12"/>
        <v>0246105792-5</v>
      </c>
      <c r="B410" t="str">
        <f t="shared" si="13"/>
        <v>PostojiJMBAG</v>
      </c>
      <c r="C410" s="1" t="s">
        <v>469</v>
      </c>
      <c r="D410" t="s">
        <v>198</v>
      </c>
      <c r="E410" t="s">
        <v>38</v>
      </c>
      <c r="F410" t="s">
        <v>558</v>
      </c>
      <c r="G410" t="s">
        <v>199</v>
      </c>
      <c r="H410" t="s">
        <v>20</v>
      </c>
      <c r="I410">
        <v>5</v>
      </c>
      <c r="K410">
        <v>0</v>
      </c>
      <c r="L410" t="s">
        <v>13</v>
      </c>
    </row>
    <row r="411" spans="1:12">
      <c r="A411" t="str">
        <f t="shared" si="12"/>
        <v>0246105792-6</v>
      </c>
      <c r="B411" t="str">
        <f t="shared" si="13"/>
        <v>PostojiJMBAG</v>
      </c>
      <c r="C411" s="1" t="s">
        <v>469</v>
      </c>
      <c r="D411" t="s">
        <v>198</v>
      </c>
      <c r="E411" t="s">
        <v>38</v>
      </c>
      <c r="F411" t="s">
        <v>558</v>
      </c>
      <c r="G411" t="s">
        <v>199</v>
      </c>
      <c r="H411" t="s">
        <v>20</v>
      </c>
      <c r="I411">
        <v>6</v>
      </c>
      <c r="J411">
        <v>0.9</v>
      </c>
      <c r="K411">
        <v>0</v>
      </c>
      <c r="L411" t="s">
        <v>13</v>
      </c>
    </row>
    <row r="412" spans="1:12">
      <c r="A412" t="str">
        <f t="shared" si="12"/>
        <v>0246105792-9</v>
      </c>
      <c r="B412" t="str">
        <f t="shared" si="13"/>
        <v>PostojiJMBAG</v>
      </c>
      <c r="C412" s="1" t="s">
        <v>469</v>
      </c>
      <c r="D412" t="s">
        <v>198</v>
      </c>
      <c r="E412" t="s">
        <v>38</v>
      </c>
      <c r="F412" t="s">
        <v>558</v>
      </c>
      <c r="G412" t="s">
        <v>199</v>
      </c>
      <c r="H412" t="s">
        <v>20</v>
      </c>
      <c r="I412">
        <v>9</v>
      </c>
      <c r="K412">
        <v>0</v>
      </c>
      <c r="L412" t="s">
        <v>13</v>
      </c>
    </row>
    <row r="413" spans="1:12">
      <c r="A413" t="str">
        <f t="shared" si="12"/>
        <v>7606003742-3</v>
      </c>
      <c r="B413" t="str">
        <f t="shared" si="13"/>
        <v>PostojiJMBAG</v>
      </c>
      <c r="C413" s="1" t="s">
        <v>470</v>
      </c>
      <c r="D413" t="s">
        <v>200</v>
      </c>
      <c r="E413" t="s">
        <v>22</v>
      </c>
      <c r="F413" t="s">
        <v>559</v>
      </c>
      <c r="G413" t="s">
        <v>202</v>
      </c>
      <c r="H413" t="s">
        <v>39</v>
      </c>
      <c r="I413">
        <v>3</v>
      </c>
      <c r="J413">
        <v>3</v>
      </c>
      <c r="K413">
        <v>1.75</v>
      </c>
      <c r="L413" t="s">
        <v>13</v>
      </c>
    </row>
    <row r="414" spans="1:12">
      <c r="A414" t="str">
        <f t="shared" si="12"/>
        <v>7606003742-4</v>
      </c>
      <c r="B414" t="str">
        <f t="shared" si="13"/>
        <v>PostojiJMBAG</v>
      </c>
      <c r="C414" s="1" t="s">
        <v>470</v>
      </c>
      <c r="D414" t="s">
        <v>200</v>
      </c>
      <c r="E414" t="s">
        <v>22</v>
      </c>
      <c r="F414" t="s">
        <v>559</v>
      </c>
      <c r="G414" t="s">
        <v>201</v>
      </c>
      <c r="H414" t="s">
        <v>39</v>
      </c>
      <c r="I414">
        <v>4</v>
      </c>
      <c r="J414">
        <v>3</v>
      </c>
      <c r="K414">
        <v>3</v>
      </c>
      <c r="L414" t="s">
        <v>13</v>
      </c>
    </row>
    <row r="415" spans="1:12">
      <c r="A415" t="str">
        <f t="shared" si="12"/>
        <v>7606003742-5</v>
      </c>
      <c r="B415" t="str">
        <f t="shared" si="13"/>
        <v>PostojiJMBAG</v>
      </c>
      <c r="C415" s="1" t="s">
        <v>470</v>
      </c>
      <c r="D415" t="s">
        <v>200</v>
      </c>
      <c r="E415" t="s">
        <v>22</v>
      </c>
      <c r="F415" t="s">
        <v>559</v>
      </c>
      <c r="G415" t="s">
        <v>201</v>
      </c>
      <c r="H415" t="s">
        <v>39</v>
      </c>
      <c r="I415">
        <v>5</v>
      </c>
      <c r="J415">
        <v>3</v>
      </c>
      <c r="K415">
        <v>2</v>
      </c>
      <c r="L415" t="s">
        <v>13</v>
      </c>
    </row>
    <row r="416" spans="1:12">
      <c r="A416" t="str">
        <f t="shared" si="12"/>
        <v>7606003742-6</v>
      </c>
      <c r="B416" t="str">
        <f t="shared" si="13"/>
        <v>PostojiJMBAG</v>
      </c>
      <c r="C416" s="1" t="s">
        <v>470</v>
      </c>
      <c r="D416" t="s">
        <v>200</v>
      </c>
      <c r="E416" t="s">
        <v>22</v>
      </c>
      <c r="F416" t="s">
        <v>559</v>
      </c>
      <c r="G416" t="s">
        <v>201</v>
      </c>
      <c r="H416" t="s">
        <v>39</v>
      </c>
      <c r="I416">
        <v>6</v>
      </c>
      <c r="J416">
        <v>3</v>
      </c>
      <c r="K416">
        <v>3</v>
      </c>
      <c r="L416" t="s">
        <v>13</v>
      </c>
    </row>
    <row r="417" spans="1:12">
      <c r="A417" t="str">
        <f t="shared" si="12"/>
        <v>7606003742-7</v>
      </c>
      <c r="B417" t="str">
        <f t="shared" si="13"/>
        <v>PostojiJMBAG</v>
      </c>
      <c r="C417" s="1" t="s">
        <v>470</v>
      </c>
      <c r="D417" t="s">
        <v>200</v>
      </c>
      <c r="E417" t="s">
        <v>22</v>
      </c>
      <c r="F417" t="s">
        <v>559</v>
      </c>
      <c r="G417" t="s">
        <v>201</v>
      </c>
      <c r="H417" t="s">
        <v>39</v>
      </c>
      <c r="I417">
        <v>7</v>
      </c>
      <c r="J417">
        <v>3</v>
      </c>
      <c r="K417">
        <v>2.5</v>
      </c>
      <c r="L417" t="s">
        <v>13</v>
      </c>
    </row>
    <row r="418" spans="1:12">
      <c r="A418" t="str">
        <f t="shared" si="12"/>
        <v>7606003742-8</v>
      </c>
      <c r="B418" t="str">
        <f t="shared" si="13"/>
        <v>PostojiJMBAG</v>
      </c>
      <c r="C418" s="1" t="s">
        <v>470</v>
      </c>
      <c r="D418" t="s">
        <v>200</v>
      </c>
      <c r="E418" t="s">
        <v>22</v>
      </c>
      <c r="F418" t="s">
        <v>559</v>
      </c>
      <c r="G418" t="s">
        <v>201</v>
      </c>
      <c r="H418" t="s">
        <v>39</v>
      </c>
      <c r="I418">
        <v>8</v>
      </c>
      <c r="J418">
        <v>3</v>
      </c>
      <c r="K418">
        <v>2</v>
      </c>
      <c r="L418" t="s">
        <v>13</v>
      </c>
    </row>
    <row r="419" spans="1:12">
      <c r="A419" t="str">
        <f t="shared" si="12"/>
        <v>7606003742-9</v>
      </c>
      <c r="B419" t="str">
        <f t="shared" si="13"/>
        <v>PostojiJMBAG</v>
      </c>
      <c r="C419" s="1" t="s">
        <v>470</v>
      </c>
      <c r="D419" t="s">
        <v>200</v>
      </c>
      <c r="E419" t="s">
        <v>22</v>
      </c>
      <c r="F419" t="s">
        <v>559</v>
      </c>
      <c r="G419" t="s">
        <v>201</v>
      </c>
      <c r="H419" t="s">
        <v>39</v>
      </c>
      <c r="I419">
        <v>9</v>
      </c>
      <c r="J419">
        <v>3</v>
      </c>
      <c r="K419">
        <v>2</v>
      </c>
      <c r="L419" t="s">
        <v>13</v>
      </c>
    </row>
    <row r="420" spans="1:12">
      <c r="A420" t="str">
        <f t="shared" si="12"/>
        <v>Ne postoji JMBAG</v>
      </c>
      <c r="B420" t="str">
        <f t="shared" si="13"/>
        <v>Matić Krešimir-1</v>
      </c>
      <c r="D420" t="s">
        <v>203</v>
      </c>
      <c r="E420" t="s">
        <v>50</v>
      </c>
      <c r="F420" t="s">
        <v>760</v>
      </c>
      <c r="G420" t="s">
        <v>761</v>
      </c>
      <c r="H420" t="s">
        <v>24</v>
      </c>
      <c r="I420">
        <v>1</v>
      </c>
      <c r="J420">
        <v>2.2999999999999998</v>
      </c>
      <c r="K420">
        <v>0.83333333333333304</v>
      </c>
      <c r="L420" t="s">
        <v>13</v>
      </c>
    </row>
    <row r="421" spans="1:12">
      <c r="A421" t="str">
        <f t="shared" si="12"/>
        <v>Ne postoji JMBAG</v>
      </c>
      <c r="B421" t="str">
        <f t="shared" si="13"/>
        <v>Matić Krešimir-3</v>
      </c>
      <c r="D421" t="s">
        <v>203</v>
      </c>
      <c r="E421" t="s">
        <v>50</v>
      </c>
      <c r="F421" t="s">
        <v>760</v>
      </c>
      <c r="G421" t="s">
        <v>762</v>
      </c>
      <c r="H421" t="s">
        <v>12</v>
      </c>
      <c r="I421">
        <v>3</v>
      </c>
      <c r="J421">
        <v>0.8</v>
      </c>
      <c r="K421">
        <v>1.25</v>
      </c>
      <c r="L421" t="s">
        <v>13</v>
      </c>
    </row>
    <row r="422" spans="1:12">
      <c r="A422" t="str">
        <f t="shared" si="12"/>
        <v>Ne postoji JMBAG</v>
      </c>
      <c r="B422" t="str">
        <f t="shared" si="13"/>
        <v>Matić Krešimir-4</v>
      </c>
      <c r="D422" t="s">
        <v>203</v>
      </c>
      <c r="E422" t="s">
        <v>50</v>
      </c>
      <c r="F422" t="s">
        <v>760</v>
      </c>
      <c r="G422" t="s">
        <v>763</v>
      </c>
      <c r="H422" t="s">
        <v>77</v>
      </c>
      <c r="I422">
        <v>4</v>
      </c>
      <c r="J422">
        <v>3</v>
      </c>
      <c r="K422">
        <v>0.5</v>
      </c>
      <c r="L422" t="s">
        <v>13</v>
      </c>
    </row>
    <row r="423" spans="1:12">
      <c r="A423" t="str">
        <f t="shared" si="12"/>
        <v>Ne postoji JMBAG</v>
      </c>
      <c r="B423" t="str">
        <f t="shared" si="13"/>
        <v>Matić Krešimir-5</v>
      </c>
      <c r="D423" t="s">
        <v>203</v>
      </c>
      <c r="E423" t="s">
        <v>50</v>
      </c>
      <c r="F423" t="s">
        <v>760</v>
      </c>
      <c r="G423" t="s">
        <v>762</v>
      </c>
      <c r="H423" t="s">
        <v>12</v>
      </c>
      <c r="I423">
        <v>5</v>
      </c>
      <c r="J423">
        <v>2.5</v>
      </c>
      <c r="K423">
        <v>1.5</v>
      </c>
      <c r="L423" t="s">
        <v>13</v>
      </c>
    </row>
    <row r="424" spans="1:12">
      <c r="A424" t="str">
        <f t="shared" si="12"/>
        <v>Ne postoji JMBAG</v>
      </c>
      <c r="B424" t="str">
        <f t="shared" si="13"/>
        <v>Matić Krešimir-7</v>
      </c>
      <c r="D424" t="s">
        <v>203</v>
      </c>
      <c r="E424" t="s">
        <v>50</v>
      </c>
      <c r="F424" t="s">
        <v>760</v>
      </c>
      <c r="G424" t="s">
        <v>764</v>
      </c>
      <c r="H424" t="s">
        <v>24</v>
      </c>
      <c r="I424">
        <v>7</v>
      </c>
      <c r="J424">
        <v>2.9</v>
      </c>
      <c r="K424">
        <v>1</v>
      </c>
      <c r="L424" t="s">
        <v>13</v>
      </c>
    </row>
    <row r="425" spans="1:12">
      <c r="A425" t="str">
        <f t="shared" si="12"/>
        <v>Ne postoji JMBAG</v>
      </c>
      <c r="B425" t="str">
        <f t="shared" si="13"/>
        <v>Matić Krešimir-8</v>
      </c>
      <c r="D425" t="s">
        <v>203</v>
      </c>
      <c r="E425" t="s">
        <v>50</v>
      </c>
      <c r="F425" t="s">
        <v>760</v>
      </c>
      <c r="G425" t="s">
        <v>761</v>
      </c>
      <c r="H425" t="s">
        <v>24</v>
      </c>
      <c r="I425">
        <v>8</v>
      </c>
      <c r="J425">
        <v>3</v>
      </c>
      <c r="K425">
        <v>2</v>
      </c>
      <c r="L425" t="s">
        <v>13</v>
      </c>
    </row>
    <row r="426" spans="1:12">
      <c r="A426" t="str">
        <f t="shared" si="12"/>
        <v>Ne postoji JMBAG</v>
      </c>
      <c r="B426" t="str">
        <f t="shared" si="13"/>
        <v>Matić Krešimir-9</v>
      </c>
      <c r="D426" t="s">
        <v>203</v>
      </c>
      <c r="E426" t="s">
        <v>50</v>
      </c>
      <c r="F426" t="s">
        <v>760</v>
      </c>
      <c r="G426" t="s">
        <v>761</v>
      </c>
      <c r="H426" t="s">
        <v>24</v>
      </c>
      <c r="I426">
        <v>9</v>
      </c>
      <c r="J426">
        <v>3</v>
      </c>
      <c r="K426">
        <v>3</v>
      </c>
      <c r="L426" t="s">
        <v>13</v>
      </c>
    </row>
    <row r="427" spans="1:12">
      <c r="A427" t="str">
        <f t="shared" si="12"/>
        <v>7606001363-1</v>
      </c>
      <c r="B427" t="str">
        <f t="shared" si="13"/>
        <v>PostojiJMBAG</v>
      </c>
      <c r="C427" s="1" t="s">
        <v>471</v>
      </c>
      <c r="D427" t="s">
        <v>203</v>
      </c>
      <c r="E427" t="s">
        <v>22</v>
      </c>
      <c r="F427" t="s">
        <v>560</v>
      </c>
      <c r="G427" t="s">
        <v>204</v>
      </c>
      <c r="H427" t="s">
        <v>12</v>
      </c>
      <c r="I427">
        <v>1</v>
      </c>
      <c r="J427">
        <v>1.5</v>
      </c>
      <c r="K427">
        <v>1.6666666666666601</v>
      </c>
      <c r="L427" t="s">
        <v>13</v>
      </c>
    </row>
    <row r="428" spans="1:12">
      <c r="A428" t="str">
        <f t="shared" si="12"/>
        <v>Ne postoji JMBAG</v>
      </c>
      <c r="B428" t="str">
        <f t="shared" si="13"/>
        <v>Miklenić Ivan-3</v>
      </c>
      <c r="D428" t="s">
        <v>765</v>
      </c>
      <c r="E428" t="s">
        <v>69</v>
      </c>
      <c r="F428" t="s">
        <v>766</v>
      </c>
      <c r="G428" t="s">
        <v>767</v>
      </c>
      <c r="H428" t="s">
        <v>45</v>
      </c>
      <c r="I428">
        <v>3</v>
      </c>
      <c r="J428">
        <v>1</v>
      </c>
      <c r="K428">
        <v>0</v>
      </c>
      <c r="L428" t="s">
        <v>13</v>
      </c>
    </row>
    <row r="429" spans="1:12">
      <c r="A429" t="str">
        <f t="shared" si="12"/>
        <v>Ne postoji JMBAG</v>
      </c>
      <c r="B429" t="str">
        <f t="shared" si="13"/>
        <v>Miklenić Ivan-5</v>
      </c>
      <c r="D429" t="s">
        <v>765</v>
      </c>
      <c r="E429" t="s">
        <v>69</v>
      </c>
      <c r="F429" t="s">
        <v>766</v>
      </c>
      <c r="G429" t="s">
        <v>767</v>
      </c>
      <c r="H429" t="s">
        <v>45</v>
      </c>
      <c r="I429">
        <v>5</v>
      </c>
      <c r="J429">
        <v>1.5</v>
      </c>
      <c r="K429">
        <v>0</v>
      </c>
      <c r="L429" t="s">
        <v>13</v>
      </c>
    </row>
    <row r="430" spans="1:12">
      <c r="A430" t="str">
        <f t="shared" si="12"/>
        <v>Ne postoji JMBAG</v>
      </c>
      <c r="B430" t="str">
        <f t="shared" si="13"/>
        <v>Milašin Jan-1</v>
      </c>
      <c r="D430" t="s">
        <v>768</v>
      </c>
      <c r="E430" t="s">
        <v>83</v>
      </c>
      <c r="F430" t="s">
        <v>769</v>
      </c>
      <c r="G430" t="s">
        <v>770</v>
      </c>
      <c r="H430" t="s">
        <v>12</v>
      </c>
      <c r="I430">
        <v>1</v>
      </c>
      <c r="J430">
        <v>2.2999999999999998</v>
      </c>
      <c r="K430">
        <v>2.25</v>
      </c>
      <c r="L430" t="s">
        <v>13</v>
      </c>
    </row>
    <row r="431" spans="1:12">
      <c r="A431" t="str">
        <f t="shared" si="12"/>
        <v>Ne postoji JMBAG</v>
      </c>
      <c r="B431" t="str">
        <f t="shared" si="13"/>
        <v>Milašin Jan-3</v>
      </c>
      <c r="D431" t="s">
        <v>768</v>
      </c>
      <c r="E431" t="s">
        <v>83</v>
      </c>
      <c r="F431" t="s">
        <v>769</v>
      </c>
      <c r="G431" t="s">
        <v>770</v>
      </c>
      <c r="H431" t="s">
        <v>12</v>
      </c>
      <c r="I431">
        <v>3</v>
      </c>
      <c r="J431">
        <v>2</v>
      </c>
      <c r="K431">
        <v>0.25</v>
      </c>
      <c r="L431" t="s">
        <v>13</v>
      </c>
    </row>
    <row r="432" spans="1:12">
      <c r="A432" t="str">
        <f t="shared" si="12"/>
        <v>Ne postoji JMBAG</v>
      </c>
      <c r="B432" t="str">
        <f t="shared" si="13"/>
        <v>Milašin Jan-4</v>
      </c>
      <c r="D432" t="s">
        <v>768</v>
      </c>
      <c r="E432" t="s">
        <v>83</v>
      </c>
      <c r="F432" t="s">
        <v>769</v>
      </c>
      <c r="G432" t="s">
        <v>771</v>
      </c>
      <c r="H432" t="s">
        <v>12</v>
      </c>
      <c r="I432">
        <v>4</v>
      </c>
      <c r="J432">
        <v>2</v>
      </c>
      <c r="K432">
        <v>2.5</v>
      </c>
      <c r="L432" t="s">
        <v>13</v>
      </c>
    </row>
    <row r="433" spans="1:12">
      <c r="A433" t="str">
        <f t="shared" si="12"/>
        <v>Ne postoji JMBAG</v>
      </c>
      <c r="B433" t="str">
        <f t="shared" si="13"/>
        <v>Milašin Jan-7</v>
      </c>
      <c r="D433" t="s">
        <v>768</v>
      </c>
      <c r="E433" t="s">
        <v>83</v>
      </c>
      <c r="F433" t="s">
        <v>769</v>
      </c>
      <c r="G433" t="s">
        <v>770</v>
      </c>
      <c r="H433" t="s">
        <v>32</v>
      </c>
      <c r="I433">
        <v>7</v>
      </c>
      <c r="J433">
        <v>2.2999999999999998</v>
      </c>
      <c r="K433">
        <v>0.75</v>
      </c>
      <c r="L433" t="s">
        <v>13</v>
      </c>
    </row>
    <row r="434" spans="1:12">
      <c r="A434" t="str">
        <f t="shared" si="12"/>
        <v>Ne postoji JMBAG</v>
      </c>
      <c r="B434" t="str">
        <f t="shared" si="13"/>
        <v>Milivojević Hana-1</v>
      </c>
      <c r="D434" t="s">
        <v>772</v>
      </c>
      <c r="E434" t="s">
        <v>773</v>
      </c>
      <c r="F434" t="s">
        <v>774</v>
      </c>
      <c r="G434" t="s">
        <v>775</v>
      </c>
      <c r="H434" t="s">
        <v>12</v>
      </c>
      <c r="I434">
        <v>1</v>
      </c>
      <c r="J434">
        <v>2.2999999999999998</v>
      </c>
      <c r="K434">
        <v>0.75</v>
      </c>
      <c r="L434" t="s">
        <v>13</v>
      </c>
    </row>
    <row r="435" spans="1:12">
      <c r="A435" t="str">
        <f t="shared" si="12"/>
        <v>Ne postoji JMBAG</v>
      </c>
      <c r="B435" t="str">
        <f t="shared" si="13"/>
        <v>Milivojević Hana-2</v>
      </c>
      <c r="D435" t="s">
        <v>772</v>
      </c>
      <c r="E435" t="s">
        <v>773</v>
      </c>
      <c r="F435" t="s">
        <v>774</v>
      </c>
      <c r="G435" t="s">
        <v>775</v>
      </c>
      <c r="H435" t="s">
        <v>12</v>
      </c>
      <c r="I435">
        <v>2</v>
      </c>
      <c r="J435">
        <v>3</v>
      </c>
      <c r="K435">
        <v>1.5</v>
      </c>
      <c r="L435" t="s">
        <v>13</v>
      </c>
    </row>
    <row r="436" spans="1:12">
      <c r="A436" t="str">
        <f t="shared" si="12"/>
        <v>Ne postoji JMBAG</v>
      </c>
      <c r="B436" t="str">
        <f t="shared" si="13"/>
        <v>Milivojević Hana-3</v>
      </c>
      <c r="D436" t="s">
        <v>772</v>
      </c>
      <c r="E436" t="s">
        <v>773</v>
      </c>
      <c r="F436" t="s">
        <v>774</v>
      </c>
      <c r="G436" t="s">
        <v>775</v>
      </c>
      <c r="H436" t="s">
        <v>12</v>
      </c>
      <c r="I436">
        <v>3</v>
      </c>
      <c r="J436">
        <v>3</v>
      </c>
      <c r="K436">
        <v>0.25</v>
      </c>
      <c r="L436" t="s">
        <v>13</v>
      </c>
    </row>
    <row r="437" spans="1:12">
      <c r="A437" t="str">
        <f t="shared" si="12"/>
        <v>Ne postoji JMBAG</v>
      </c>
      <c r="B437" t="str">
        <f t="shared" si="13"/>
        <v>Milivojević Hana-6</v>
      </c>
      <c r="D437" t="s">
        <v>772</v>
      </c>
      <c r="E437" t="s">
        <v>773</v>
      </c>
      <c r="F437" t="s">
        <v>774</v>
      </c>
      <c r="G437" t="s">
        <v>775</v>
      </c>
      <c r="H437" t="s">
        <v>12</v>
      </c>
      <c r="I437">
        <v>6</v>
      </c>
      <c r="J437">
        <v>2</v>
      </c>
      <c r="K437">
        <v>0</v>
      </c>
      <c r="L437" t="s">
        <v>13</v>
      </c>
    </row>
    <row r="438" spans="1:12">
      <c r="A438" t="str">
        <f t="shared" si="12"/>
        <v>Ne postoji JMBAG</v>
      </c>
      <c r="B438" t="str">
        <f t="shared" si="13"/>
        <v>Milivojević Hana-7</v>
      </c>
      <c r="D438" t="s">
        <v>772</v>
      </c>
      <c r="E438" t="s">
        <v>773</v>
      </c>
      <c r="F438" t="s">
        <v>774</v>
      </c>
      <c r="G438" t="s">
        <v>775</v>
      </c>
      <c r="H438" t="s">
        <v>12</v>
      </c>
      <c r="I438">
        <v>7</v>
      </c>
      <c r="J438">
        <v>1.9</v>
      </c>
      <c r="K438">
        <v>0.75</v>
      </c>
      <c r="L438" t="s">
        <v>13</v>
      </c>
    </row>
    <row r="439" spans="1:12">
      <c r="A439" t="str">
        <f t="shared" si="12"/>
        <v>0321025248-4</v>
      </c>
      <c r="B439" t="str">
        <f t="shared" si="13"/>
        <v>PostojiJMBAG</v>
      </c>
      <c r="C439" s="1" t="s">
        <v>776</v>
      </c>
      <c r="D439" t="s">
        <v>777</v>
      </c>
      <c r="E439" t="s">
        <v>15</v>
      </c>
      <c r="F439" t="s">
        <v>778</v>
      </c>
      <c r="G439" t="s">
        <v>779</v>
      </c>
      <c r="H439" t="s">
        <v>12</v>
      </c>
      <c r="I439">
        <v>4</v>
      </c>
      <c r="K439">
        <v>2</v>
      </c>
      <c r="L439" t="s">
        <v>13</v>
      </c>
    </row>
    <row r="440" spans="1:12">
      <c r="A440" t="str">
        <f t="shared" si="12"/>
        <v>0321025248-7</v>
      </c>
      <c r="B440" t="str">
        <f t="shared" si="13"/>
        <v>PostojiJMBAG</v>
      </c>
      <c r="C440" s="1" t="s">
        <v>776</v>
      </c>
      <c r="D440" t="s">
        <v>777</v>
      </c>
      <c r="E440" t="s">
        <v>15</v>
      </c>
      <c r="F440" t="s">
        <v>778</v>
      </c>
      <c r="G440" t="s">
        <v>779</v>
      </c>
      <c r="H440" t="s">
        <v>12</v>
      </c>
      <c r="I440">
        <v>7</v>
      </c>
      <c r="K440">
        <v>0</v>
      </c>
      <c r="L440" t="s">
        <v>13</v>
      </c>
    </row>
    <row r="441" spans="1:12">
      <c r="A441" t="str">
        <f t="shared" si="12"/>
        <v>0321025248-9</v>
      </c>
      <c r="B441" t="str">
        <f t="shared" si="13"/>
        <v>PostojiJMBAG</v>
      </c>
      <c r="C441" s="1" t="s">
        <v>776</v>
      </c>
      <c r="D441" t="s">
        <v>777</v>
      </c>
      <c r="E441" t="s">
        <v>15</v>
      </c>
      <c r="F441" t="s">
        <v>778</v>
      </c>
      <c r="G441" t="s">
        <v>779</v>
      </c>
      <c r="H441" t="s">
        <v>12</v>
      </c>
      <c r="I441">
        <v>9</v>
      </c>
      <c r="K441">
        <v>0</v>
      </c>
      <c r="L441" t="s">
        <v>36</v>
      </c>
    </row>
    <row r="442" spans="1:12">
      <c r="A442" t="str">
        <f t="shared" si="12"/>
        <v>0006052243-1</v>
      </c>
      <c r="B442" t="str">
        <f t="shared" si="13"/>
        <v>PostojiJMBAG</v>
      </c>
      <c r="C442" s="1" t="s">
        <v>472</v>
      </c>
      <c r="D442" t="s">
        <v>205</v>
      </c>
      <c r="E442" t="s">
        <v>206</v>
      </c>
      <c r="F442" t="s">
        <v>561</v>
      </c>
      <c r="G442" t="s">
        <v>207</v>
      </c>
      <c r="H442" t="s">
        <v>12</v>
      </c>
      <c r="I442">
        <v>1</v>
      </c>
      <c r="J442">
        <v>2.7</v>
      </c>
      <c r="K442">
        <v>2</v>
      </c>
      <c r="L442" t="s">
        <v>13</v>
      </c>
    </row>
    <row r="443" spans="1:12">
      <c r="A443" t="str">
        <f t="shared" si="12"/>
        <v>0006052243-2</v>
      </c>
      <c r="B443" t="str">
        <f t="shared" si="13"/>
        <v>PostojiJMBAG</v>
      </c>
      <c r="C443" s="1" t="s">
        <v>472</v>
      </c>
      <c r="D443" t="s">
        <v>205</v>
      </c>
      <c r="E443" t="s">
        <v>206</v>
      </c>
      <c r="F443" t="s">
        <v>561</v>
      </c>
      <c r="G443" t="s">
        <v>207</v>
      </c>
      <c r="H443" t="s">
        <v>12</v>
      </c>
      <c r="I443">
        <v>2</v>
      </c>
      <c r="J443">
        <v>2.4</v>
      </c>
      <c r="K443">
        <v>2</v>
      </c>
      <c r="L443" t="s">
        <v>13</v>
      </c>
    </row>
    <row r="444" spans="1:12">
      <c r="A444" t="str">
        <f t="shared" si="12"/>
        <v>0006052243-3</v>
      </c>
      <c r="B444" t="str">
        <f t="shared" si="13"/>
        <v>PostojiJMBAG</v>
      </c>
      <c r="C444" s="1" t="s">
        <v>472</v>
      </c>
      <c r="D444" t="s">
        <v>205</v>
      </c>
      <c r="E444" t="s">
        <v>206</v>
      </c>
      <c r="F444" t="s">
        <v>561</v>
      </c>
      <c r="G444" t="s">
        <v>207</v>
      </c>
      <c r="H444" t="s">
        <v>12</v>
      </c>
      <c r="I444">
        <v>3</v>
      </c>
      <c r="J444">
        <v>2.1</v>
      </c>
      <c r="K444">
        <v>2</v>
      </c>
      <c r="L444" t="s">
        <v>13</v>
      </c>
    </row>
    <row r="445" spans="1:12">
      <c r="A445" t="str">
        <f t="shared" si="12"/>
        <v>0006052243-6</v>
      </c>
      <c r="B445" t="str">
        <f t="shared" si="13"/>
        <v>PostojiJMBAG</v>
      </c>
      <c r="C445" s="1" t="s">
        <v>472</v>
      </c>
      <c r="D445" t="s">
        <v>205</v>
      </c>
      <c r="E445" t="s">
        <v>206</v>
      </c>
      <c r="F445" t="s">
        <v>561</v>
      </c>
      <c r="G445" t="s">
        <v>207</v>
      </c>
      <c r="H445" t="s">
        <v>12</v>
      </c>
      <c r="I445">
        <v>6</v>
      </c>
      <c r="J445">
        <v>3</v>
      </c>
      <c r="K445">
        <v>1.5</v>
      </c>
      <c r="L445" t="s">
        <v>13</v>
      </c>
    </row>
    <row r="446" spans="1:12">
      <c r="A446" t="str">
        <f t="shared" si="12"/>
        <v>0006052243-7</v>
      </c>
      <c r="B446" t="str">
        <f t="shared" si="13"/>
        <v>PostojiJMBAG</v>
      </c>
      <c r="C446" s="1" t="s">
        <v>472</v>
      </c>
      <c r="D446" t="s">
        <v>205</v>
      </c>
      <c r="E446" t="s">
        <v>206</v>
      </c>
      <c r="F446" t="s">
        <v>561</v>
      </c>
      <c r="G446" t="s">
        <v>207</v>
      </c>
      <c r="H446" t="s">
        <v>12</v>
      </c>
      <c r="I446">
        <v>7</v>
      </c>
      <c r="J446">
        <v>3</v>
      </c>
      <c r="K446">
        <v>1.5</v>
      </c>
      <c r="L446" t="s">
        <v>13</v>
      </c>
    </row>
    <row r="447" spans="1:12">
      <c r="A447" t="str">
        <f t="shared" si="12"/>
        <v>0006052243-8</v>
      </c>
      <c r="B447" t="str">
        <f t="shared" si="13"/>
        <v>PostojiJMBAG</v>
      </c>
      <c r="C447" s="1" t="s">
        <v>472</v>
      </c>
      <c r="D447" t="s">
        <v>205</v>
      </c>
      <c r="E447" t="s">
        <v>206</v>
      </c>
      <c r="F447" t="s">
        <v>561</v>
      </c>
      <c r="G447" t="s">
        <v>207</v>
      </c>
      <c r="H447" t="s">
        <v>12</v>
      </c>
      <c r="I447">
        <v>8</v>
      </c>
      <c r="J447">
        <v>3</v>
      </c>
      <c r="K447">
        <v>3</v>
      </c>
      <c r="L447" t="s">
        <v>13</v>
      </c>
    </row>
    <row r="448" spans="1:12">
      <c r="A448" t="str">
        <f t="shared" si="12"/>
        <v>0006052243-9</v>
      </c>
      <c r="B448" t="str">
        <f t="shared" si="13"/>
        <v>PostojiJMBAG</v>
      </c>
      <c r="C448" s="1" t="s">
        <v>472</v>
      </c>
      <c r="D448" t="s">
        <v>205</v>
      </c>
      <c r="E448" t="s">
        <v>206</v>
      </c>
      <c r="F448" t="s">
        <v>561</v>
      </c>
      <c r="G448" t="s">
        <v>207</v>
      </c>
      <c r="H448" t="s">
        <v>12</v>
      </c>
      <c r="I448">
        <v>9</v>
      </c>
      <c r="J448">
        <v>3</v>
      </c>
      <c r="K448">
        <v>1.5</v>
      </c>
      <c r="L448" t="s">
        <v>13</v>
      </c>
    </row>
    <row r="449" spans="1:12">
      <c r="A449" t="str">
        <f t="shared" si="12"/>
        <v>7606001940-1</v>
      </c>
      <c r="B449" t="str">
        <f t="shared" si="13"/>
        <v>PostojiJMBAG</v>
      </c>
      <c r="C449" s="1" t="s">
        <v>473</v>
      </c>
      <c r="D449" t="s">
        <v>208</v>
      </c>
      <c r="E449" t="s">
        <v>209</v>
      </c>
      <c r="F449" t="s">
        <v>562</v>
      </c>
      <c r="G449" t="s">
        <v>210</v>
      </c>
      <c r="H449" t="s">
        <v>12</v>
      </c>
      <c r="I449">
        <v>1</v>
      </c>
      <c r="J449">
        <v>3</v>
      </c>
      <c r="K449">
        <v>2.75</v>
      </c>
      <c r="L449" t="s">
        <v>13</v>
      </c>
    </row>
    <row r="450" spans="1:12">
      <c r="A450" t="str">
        <f t="shared" si="12"/>
        <v>7606001940-3</v>
      </c>
      <c r="B450" t="str">
        <f t="shared" si="13"/>
        <v>PostojiJMBAG</v>
      </c>
      <c r="C450" s="1" t="s">
        <v>473</v>
      </c>
      <c r="D450" t="s">
        <v>208</v>
      </c>
      <c r="E450" t="s">
        <v>209</v>
      </c>
      <c r="F450" t="s">
        <v>562</v>
      </c>
      <c r="G450" t="s">
        <v>211</v>
      </c>
      <c r="H450" t="s">
        <v>24</v>
      </c>
      <c r="I450">
        <v>3</v>
      </c>
      <c r="J450">
        <v>2.9</v>
      </c>
      <c r="K450">
        <v>2.5</v>
      </c>
      <c r="L450" t="s">
        <v>13</v>
      </c>
    </row>
    <row r="451" spans="1:12">
      <c r="A451" t="str">
        <f t="shared" ref="A451:A514" si="14">IF(C451&lt;&gt;"",C451&amp;"-"&amp; VALUE(I451),"Ne postoji JMBAG")</f>
        <v>7606001940-4</v>
      </c>
      <c r="B451" t="str">
        <f t="shared" ref="B451:B514" si="15">IF(C451&lt;&gt;"","PostojiJMBAG",F451&amp;"-"&amp; VALUE(I451))</f>
        <v>PostojiJMBAG</v>
      </c>
      <c r="C451" s="1" t="s">
        <v>473</v>
      </c>
      <c r="D451" t="s">
        <v>208</v>
      </c>
      <c r="E451" t="s">
        <v>209</v>
      </c>
      <c r="F451" t="s">
        <v>562</v>
      </c>
      <c r="G451" t="s">
        <v>211</v>
      </c>
      <c r="H451" t="s">
        <v>24</v>
      </c>
      <c r="I451">
        <v>4</v>
      </c>
      <c r="J451">
        <v>2</v>
      </c>
      <c r="K451">
        <v>3</v>
      </c>
      <c r="L451" t="s">
        <v>13</v>
      </c>
    </row>
    <row r="452" spans="1:12">
      <c r="A452" t="str">
        <f t="shared" si="14"/>
        <v>7606001940-5</v>
      </c>
      <c r="B452" t="str">
        <f t="shared" si="15"/>
        <v>PostojiJMBAG</v>
      </c>
      <c r="C452" s="1" t="s">
        <v>473</v>
      </c>
      <c r="D452" t="s">
        <v>208</v>
      </c>
      <c r="E452" t="s">
        <v>209</v>
      </c>
      <c r="F452" t="s">
        <v>562</v>
      </c>
      <c r="G452" t="s">
        <v>211</v>
      </c>
      <c r="H452" t="s">
        <v>24</v>
      </c>
      <c r="I452">
        <v>5</v>
      </c>
      <c r="J452">
        <v>1.5</v>
      </c>
      <c r="K452">
        <v>0</v>
      </c>
      <c r="L452" t="s">
        <v>13</v>
      </c>
    </row>
    <row r="453" spans="1:12">
      <c r="A453" t="str">
        <f t="shared" si="14"/>
        <v>7606001940-7</v>
      </c>
      <c r="B453" t="str">
        <f t="shared" si="15"/>
        <v>PostojiJMBAG</v>
      </c>
      <c r="C453" s="1" t="s">
        <v>473</v>
      </c>
      <c r="D453" t="s">
        <v>208</v>
      </c>
      <c r="E453" t="s">
        <v>209</v>
      </c>
      <c r="F453" t="s">
        <v>562</v>
      </c>
      <c r="G453" t="s">
        <v>211</v>
      </c>
      <c r="H453" t="s">
        <v>24</v>
      </c>
      <c r="I453">
        <v>7</v>
      </c>
      <c r="J453">
        <v>1.8</v>
      </c>
      <c r="K453">
        <v>1</v>
      </c>
      <c r="L453" t="s">
        <v>13</v>
      </c>
    </row>
    <row r="454" spans="1:12">
      <c r="A454" t="str">
        <f t="shared" si="14"/>
        <v>0115067683-1</v>
      </c>
      <c r="B454" t="str">
        <f t="shared" si="15"/>
        <v>PostojiJMBAG</v>
      </c>
      <c r="C454" s="1" t="s">
        <v>474</v>
      </c>
      <c r="D454" t="s">
        <v>212</v>
      </c>
      <c r="E454" t="s">
        <v>213</v>
      </c>
      <c r="F454" t="s">
        <v>563</v>
      </c>
      <c r="G454" t="s">
        <v>214</v>
      </c>
      <c r="H454" t="s">
        <v>20</v>
      </c>
      <c r="I454">
        <v>1</v>
      </c>
      <c r="J454">
        <v>1.1000000000000001</v>
      </c>
      <c r="K454">
        <v>1.5</v>
      </c>
      <c r="L454" t="s">
        <v>13</v>
      </c>
    </row>
    <row r="455" spans="1:12">
      <c r="A455" t="str">
        <f t="shared" si="14"/>
        <v>0115067683-3</v>
      </c>
      <c r="B455" t="str">
        <f t="shared" si="15"/>
        <v>PostojiJMBAG</v>
      </c>
      <c r="C455" s="1" t="s">
        <v>474</v>
      </c>
      <c r="D455" t="s">
        <v>212</v>
      </c>
      <c r="E455" t="s">
        <v>213</v>
      </c>
      <c r="F455" t="s">
        <v>563</v>
      </c>
      <c r="G455" t="s">
        <v>214</v>
      </c>
      <c r="H455" t="s">
        <v>20</v>
      </c>
      <c r="I455">
        <v>3</v>
      </c>
      <c r="J455">
        <v>3</v>
      </c>
      <c r="K455">
        <v>0</v>
      </c>
      <c r="L455" t="s">
        <v>13</v>
      </c>
    </row>
    <row r="456" spans="1:12">
      <c r="A456" t="str">
        <f t="shared" si="14"/>
        <v>0115067683-4</v>
      </c>
      <c r="B456" t="str">
        <f t="shared" si="15"/>
        <v>PostojiJMBAG</v>
      </c>
      <c r="C456" s="1" t="s">
        <v>474</v>
      </c>
      <c r="D456" t="s">
        <v>212</v>
      </c>
      <c r="E456" t="s">
        <v>213</v>
      </c>
      <c r="F456" t="s">
        <v>563</v>
      </c>
      <c r="G456" t="s">
        <v>214</v>
      </c>
      <c r="H456" t="s">
        <v>20</v>
      </c>
      <c r="I456">
        <v>4</v>
      </c>
      <c r="J456">
        <v>3</v>
      </c>
      <c r="K456">
        <v>1.5</v>
      </c>
      <c r="L456" t="s">
        <v>13</v>
      </c>
    </row>
    <row r="457" spans="1:12">
      <c r="A457" t="str">
        <f t="shared" si="14"/>
        <v>0115067683-5</v>
      </c>
      <c r="B457" t="str">
        <f t="shared" si="15"/>
        <v>PostojiJMBAG</v>
      </c>
      <c r="C457" s="1" t="s">
        <v>474</v>
      </c>
      <c r="D457" t="s">
        <v>212</v>
      </c>
      <c r="E457" t="s">
        <v>213</v>
      </c>
      <c r="F457" t="s">
        <v>563</v>
      </c>
      <c r="G457" t="s">
        <v>214</v>
      </c>
      <c r="H457" t="s">
        <v>20</v>
      </c>
      <c r="I457">
        <v>5</v>
      </c>
      <c r="J457">
        <v>3</v>
      </c>
      <c r="K457">
        <v>0.5</v>
      </c>
      <c r="L457" t="s">
        <v>13</v>
      </c>
    </row>
    <row r="458" spans="1:12">
      <c r="A458" t="str">
        <f t="shared" si="14"/>
        <v>0246118355-1</v>
      </c>
      <c r="B458" t="str">
        <f t="shared" si="15"/>
        <v>PostojiJMBAG</v>
      </c>
      <c r="C458" s="1" t="s">
        <v>475</v>
      </c>
      <c r="D458" t="s">
        <v>215</v>
      </c>
      <c r="E458" t="s">
        <v>131</v>
      </c>
      <c r="F458" t="s">
        <v>564</v>
      </c>
      <c r="G458" t="s">
        <v>216</v>
      </c>
      <c r="H458" t="s">
        <v>20</v>
      </c>
      <c r="I458">
        <v>1</v>
      </c>
      <c r="J458">
        <v>1.9</v>
      </c>
      <c r="K458">
        <v>2.5</v>
      </c>
      <c r="L458" t="s">
        <v>13</v>
      </c>
    </row>
    <row r="459" spans="1:12">
      <c r="A459" t="str">
        <f t="shared" si="14"/>
        <v>0246118355-3</v>
      </c>
      <c r="B459" t="str">
        <f t="shared" si="15"/>
        <v>PostojiJMBAG</v>
      </c>
      <c r="C459" s="1" t="s">
        <v>475</v>
      </c>
      <c r="D459" t="s">
        <v>215</v>
      </c>
      <c r="E459" t="s">
        <v>131</v>
      </c>
      <c r="F459" t="s">
        <v>564</v>
      </c>
      <c r="G459" t="s">
        <v>216</v>
      </c>
      <c r="H459" t="s">
        <v>20</v>
      </c>
      <c r="I459">
        <v>3</v>
      </c>
      <c r="J459">
        <v>1.1000000000000001</v>
      </c>
      <c r="K459">
        <v>0</v>
      </c>
      <c r="L459" t="s">
        <v>13</v>
      </c>
    </row>
    <row r="460" spans="1:12">
      <c r="A460" t="str">
        <f t="shared" si="14"/>
        <v>0246118355-4</v>
      </c>
      <c r="B460" t="str">
        <f t="shared" si="15"/>
        <v>PostojiJMBAG</v>
      </c>
      <c r="C460" s="1" t="s">
        <v>475</v>
      </c>
      <c r="D460" t="s">
        <v>215</v>
      </c>
      <c r="E460" t="s">
        <v>131</v>
      </c>
      <c r="F460" t="s">
        <v>564</v>
      </c>
      <c r="G460" t="s">
        <v>216</v>
      </c>
      <c r="H460" t="s">
        <v>20</v>
      </c>
      <c r="I460">
        <v>4</v>
      </c>
      <c r="J460">
        <v>2.7</v>
      </c>
      <c r="K460">
        <v>2.5</v>
      </c>
      <c r="L460" t="s">
        <v>13</v>
      </c>
    </row>
    <row r="461" spans="1:12">
      <c r="A461" t="str">
        <f t="shared" si="14"/>
        <v>0246118355-5</v>
      </c>
      <c r="B461" t="str">
        <f t="shared" si="15"/>
        <v>PostojiJMBAG</v>
      </c>
      <c r="C461" s="1" t="s">
        <v>475</v>
      </c>
      <c r="D461" t="s">
        <v>215</v>
      </c>
      <c r="E461" t="s">
        <v>131</v>
      </c>
      <c r="F461" t="s">
        <v>564</v>
      </c>
      <c r="G461" t="s">
        <v>216</v>
      </c>
      <c r="H461" t="s">
        <v>20</v>
      </c>
      <c r="I461">
        <v>5</v>
      </c>
      <c r="J461">
        <v>2.5</v>
      </c>
      <c r="K461">
        <v>0</v>
      </c>
      <c r="L461" t="s">
        <v>13</v>
      </c>
    </row>
    <row r="462" spans="1:12">
      <c r="A462" t="str">
        <f t="shared" si="14"/>
        <v>0321027994-1</v>
      </c>
      <c r="B462" t="str">
        <f t="shared" si="15"/>
        <v>PostojiJMBAG</v>
      </c>
      <c r="C462" s="1" t="s">
        <v>780</v>
      </c>
      <c r="D462" t="s">
        <v>781</v>
      </c>
      <c r="E462" t="s">
        <v>69</v>
      </c>
      <c r="F462" t="s">
        <v>782</v>
      </c>
      <c r="G462" t="s">
        <v>783</v>
      </c>
      <c r="H462" t="s">
        <v>12</v>
      </c>
      <c r="I462">
        <v>1</v>
      </c>
      <c r="K462">
        <v>1</v>
      </c>
      <c r="L462" t="s">
        <v>13</v>
      </c>
    </row>
    <row r="463" spans="1:12">
      <c r="A463" t="str">
        <f t="shared" si="14"/>
        <v>0321027994-3</v>
      </c>
      <c r="B463" t="str">
        <f t="shared" si="15"/>
        <v>PostojiJMBAG</v>
      </c>
      <c r="C463" s="1" t="s">
        <v>780</v>
      </c>
      <c r="D463" t="s">
        <v>781</v>
      </c>
      <c r="E463" t="s">
        <v>69</v>
      </c>
      <c r="F463" t="s">
        <v>782</v>
      </c>
      <c r="G463" t="s">
        <v>783</v>
      </c>
      <c r="H463" t="s">
        <v>12</v>
      </c>
      <c r="I463">
        <v>3</v>
      </c>
      <c r="K463">
        <v>0</v>
      </c>
      <c r="L463" t="s">
        <v>13</v>
      </c>
    </row>
    <row r="464" spans="1:12">
      <c r="A464" t="str">
        <f t="shared" si="14"/>
        <v>0321027994-4</v>
      </c>
      <c r="B464" t="str">
        <f t="shared" si="15"/>
        <v>PostojiJMBAG</v>
      </c>
      <c r="C464" s="1" t="s">
        <v>780</v>
      </c>
      <c r="D464" t="s">
        <v>781</v>
      </c>
      <c r="E464" t="s">
        <v>69</v>
      </c>
      <c r="F464" t="s">
        <v>782</v>
      </c>
      <c r="G464" t="s">
        <v>784</v>
      </c>
      <c r="H464" t="s">
        <v>12</v>
      </c>
      <c r="I464">
        <v>4</v>
      </c>
      <c r="K464">
        <v>2</v>
      </c>
      <c r="L464" t="s">
        <v>13</v>
      </c>
    </row>
    <row r="465" spans="1:12">
      <c r="A465" t="str">
        <f t="shared" si="14"/>
        <v>0321027994-5</v>
      </c>
      <c r="B465" t="str">
        <f t="shared" si="15"/>
        <v>PostojiJMBAG</v>
      </c>
      <c r="C465" s="1" t="s">
        <v>780</v>
      </c>
      <c r="D465" t="s">
        <v>781</v>
      </c>
      <c r="E465" t="s">
        <v>69</v>
      </c>
      <c r="F465" t="s">
        <v>782</v>
      </c>
      <c r="G465" t="s">
        <v>783</v>
      </c>
      <c r="H465" t="s">
        <v>12</v>
      </c>
      <c r="I465">
        <v>5</v>
      </c>
      <c r="K465">
        <v>0</v>
      </c>
      <c r="L465" t="s">
        <v>13</v>
      </c>
    </row>
    <row r="466" spans="1:12">
      <c r="A466" t="str">
        <f t="shared" si="14"/>
        <v>0321027994-8</v>
      </c>
      <c r="B466" t="str">
        <f t="shared" si="15"/>
        <v>PostojiJMBAG</v>
      </c>
      <c r="C466" s="1" t="s">
        <v>780</v>
      </c>
      <c r="D466" t="s">
        <v>781</v>
      </c>
      <c r="E466" t="s">
        <v>69</v>
      </c>
      <c r="F466" t="s">
        <v>782</v>
      </c>
      <c r="G466" t="s">
        <v>784</v>
      </c>
      <c r="H466" t="s">
        <v>12</v>
      </c>
      <c r="I466">
        <v>8</v>
      </c>
      <c r="K466">
        <v>0.25</v>
      </c>
      <c r="L466" t="s">
        <v>13</v>
      </c>
    </row>
    <row r="467" spans="1:12">
      <c r="A467" t="str">
        <f t="shared" si="14"/>
        <v>Ne postoji JMBAG</v>
      </c>
      <c r="B467" t="str">
        <f t="shared" si="15"/>
        <v>Mudrovčić Paolo-1</v>
      </c>
      <c r="D467" t="s">
        <v>785</v>
      </c>
      <c r="E467" t="s">
        <v>786</v>
      </c>
      <c r="F467" t="s">
        <v>787</v>
      </c>
      <c r="G467" t="s">
        <v>788</v>
      </c>
      <c r="H467" t="s">
        <v>20</v>
      </c>
      <c r="I467">
        <v>1</v>
      </c>
      <c r="J467">
        <v>0.4</v>
      </c>
      <c r="K467">
        <v>0</v>
      </c>
      <c r="L467" t="s">
        <v>36</v>
      </c>
    </row>
    <row r="468" spans="1:12">
      <c r="A468" t="str">
        <f t="shared" si="14"/>
        <v>Ne postoji JMBAG</v>
      </c>
      <c r="B468" t="str">
        <f t="shared" si="15"/>
        <v>Mudrovčić Paolo-4</v>
      </c>
      <c r="D468" t="s">
        <v>785</v>
      </c>
      <c r="E468" t="s">
        <v>786</v>
      </c>
      <c r="F468" t="s">
        <v>787</v>
      </c>
      <c r="G468" t="s">
        <v>788</v>
      </c>
      <c r="H468" t="s">
        <v>20</v>
      </c>
      <c r="I468">
        <v>4</v>
      </c>
      <c r="J468">
        <v>1.9</v>
      </c>
      <c r="K468">
        <v>0</v>
      </c>
      <c r="L468" t="s">
        <v>13</v>
      </c>
    </row>
    <row r="469" spans="1:12">
      <c r="A469" t="str">
        <f t="shared" si="14"/>
        <v>Ne postoji JMBAG</v>
      </c>
      <c r="B469" t="str">
        <f t="shared" si="15"/>
        <v>Mudrovčić Paolo-5</v>
      </c>
      <c r="D469" t="s">
        <v>785</v>
      </c>
      <c r="E469" t="s">
        <v>786</v>
      </c>
      <c r="F469" t="s">
        <v>787</v>
      </c>
      <c r="G469" t="s">
        <v>788</v>
      </c>
      <c r="H469" t="s">
        <v>20</v>
      </c>
      <c r="I469">
        <v>5</v>
      </c>
      <c r="K469">
        <v>0</v>
      </c>
      <c r="L469" t="s">
        <v>13</v>
      </c>
    </row>
    <row r="470" spans="1:12">
      <c r="A470" t="str">
        <f t="shared" si="14"/>
        <v>Ne postoji JMBAG</v>
      </c>
      <c r="B470" t="str">
        <f t="shared" si="15"/>
        <v>Mudrovčić Paolo-6</v>
      </c>
      <c r="D470" t="s">
        <v>785</v>
      </c>
      <c r="E470" t="s">
        <v>786</v>
      </c>
      <c r="F470" t="s">
        <v>787</v>
      </c>
      <c r="G470" t="s">
        <v>788</v>
      </c>
      <c r="H470" t="s">
        <v>20</v>
      </c>
      <c r="I470">
        <v>6</v>
      </c>
      <c r="K470">
        <v>0</v>
      </c>
      <c r="L470" t="s">
        <v>13</v>
      </c>
    </row>
    <row r="471" spans="1:12">
      <c r="A471" t="str">
        <f t="shared" si="14"/>
        <v>0321025594-5</v>
      </c>
      <c r="B471" t="str">
        <f t="shared" si="15"/>
        <v>PostojiJMBAG</v>
      </c>
      <c r="C471" s="1" t="s">
        <v>789</v>
      </c>
      <c r="D471" t="s">
        <v>790</v>
      </c>
      <c r="E471" t="s">
        <v>313</v>
      </c>
      <c r="F471" t="s">
        <v>791</v>
      </c>
      <c r="G471" t="s">
        <v>792</v>
      </c>
      <c r="H471" t="s">
        <v>35</v>
      </c>
      <c r="I471">
        <v>5</v>
      </c>
      <c r="K471">
        <v>1</v>
      </c>
      <c r="L471" t="s">
        <v>13</v>
      </c>
    </row>
    <row r="472" spans="1:12">
      <c r="A472" t="str">
        <f t="shared" si="14"/>
        <v>7606002217-1</v>
      </c>
      <c r="B472" t="str">
        <f t="shared" si="15"/>
        <v>PostojiJMBAG</v>
      </c>
      <c r="C472" s="1" t="s">
        <v>476</v>
      </c>
      <c r="D472" t="s">
        <v>217</v>
      </c>
      <c r="E472" t="s">
        <v>192</v>
      </c>
      <c r="F472" t="s">
        <v>565</v>
      </c>
      <c r="G472" t="s">
        <v>218</v>
      </c>
      <c r="H472" t="s">
        <v>39</v>
      </c>
      <c r="I472">
        <v>1</v>
      </c>
      <c r="J472">
        <v>1.9</v>
      </c>
      <c r="K472">
        <v>1.25</v>
      </c>
      <c r="L472" t="s">
        <v>13</v>
      </c>
    </row>
    <row r="473" spans="1:12">
      <c r="A473" t="str">
        <f t="shared" si="14"/>
        <v>7606002217-3</v>
      </c>
      <c r="B473" t="str">
        <f t="shared" si="15"/>
        <v>PostojiJMBAG</v>
      </c>
      <c r="C473" s="1" t="s">
        <v>476</v>
      </c>
      <c r="D473" t="s">
        <v>217</v>
      </c>
      <c r="E473" t="s">
        <v>192</v>
      </c>
      <c r="F473" t="s">
        <v>565</v>
      </c>
      <c r="G473" t="s">
        <v>219</v>
      </c>
      <c r="H473" t="s">
        <v>39</v>
      </c>
      <c r="I473">
        <v>3</v>
      </c>
      <c r="J473">
        <v>2</v>
      </c>
      <c r="K473">
        <v>0.5</v>
      </c>
      <c r="L473" t="s">
        <v>13</v>
      </c>
    </row>
    <row r="474" spans="1:12">
      <c r="A474" t="str">
        <f t="shared" si="14"/>
        <v>7606002217-4</v>
      </c>
      <c r="B474" t="str">
        <f t="shared" si="15"/>
        <v>PostojiJMBAG</v>
      </c>
      <c r="C474" s="1" t="s">
        <v>476</v>
      </c>
      <c r="D474" t="s">
        <v>217</v>
      </c>
      <c r="E474" t="s">
        <v>192</v>
      </c>
      <c r="F474" t="s">
        <v>565</v>
      </c>
      <c r="G474" t="s">
        <v>219</v>
      </c>
      <c r="H474" t="s">
        <v>39</v>
      </c>
      <c r="I474">
        <v>4</v>
      </c>
      <c r="J474">
        <v>1.9</v>
      </c>
      <c r="K474">
        <v>2.5</v>
      </c>
      <c r="L474" t="s">
        <v>13</v>
      </c>
    </row>
    <row r="475" spans="1:12">
      <c r="A475" t="str">
        <f t="shared" si="14"/>
        <v>7606002217-5</v>
      </c>
      <c r="B475" t="str">
        <f t="shared" si="15"/>
        <v>PostojiJMBAG</v>
      </c>
      <c r="C475" s="1" t="s">
        <v>476</v>
      </c>
      <c r="D475" t="s">
        <v>217</v>
      </c>
      <c r="E475" t="s">
        <v>192</v>
      </c>
      <c r="F475" t="s">
        <v>565</v>
      </c>
      <c r="G475" t="s">
        <v>219</v>
      </c>
      <c r="H475" t="s">
        <v>39</v>
      </c>
      <c r="I475">
        <v>5</v>
      </c>
      <c r="J475">
        <v>2</v>
      </c>
      <c r="K475">
        <v>0.75</v>
      </c>
      <c r="L475" t="s">
        <v>13</v>
      </c>
    </row>
    <row r="476" spans="1:12">
      <c r="A476" t="str">
        <f t="shared" si="14"/>
        <v>7606002217-6</v>
      </c>
      <c r="B476" t="str">
        <f t="shared" si="15"/>
        <v>PostojiJMBAG</v>
      </c>
      <c r="C476" s="1" t="s">
        <v>476</v>
      </c>
      <c r="D476" t="s">
        <v>217</v>
      </c>
      <c r="E476" t="s">
        <v>192</v>
      </c>
      <c r="F476" t="s">
        <v>565</v>
      </c>
      <c r="G476" t="s">
        <v>220</v>
      </c>
      <c r="H476" t="s">
        <v>24</v>
      </c>
      <c r="I476">
        <v>6</v>
      </c>
      <c r="J476">
        <v>2.8</v>
      </c>
      <c r="K476">
        <v>0</v>
      </c>
      <c r="L476" t="s">
        <v>13</v>
      </c>
    </row>
    <row r="477" spans="1:12">
      <c r="A477" t="str">
        <f t="shared" si="14"/>
        <v>7606002217-7</v>
      </c>
      <c r="B477" t="str">
        <f t="shared" si="15"/>
        <v>PostojiJMBAG</v>
      </c>
      <c r="C477" s="1" t="s">
        <v>476</v>
      </c>
      <c r="D477" t="s">
        <v>217</v>
      </c>
      <c r="E477" t="s">
        <v>192</v>
      </c>
      <c r="F477" t="s">
        <v>565</v>
      </c>
      <c r="G477" t="s">
        <v>220</v>
      </c>
      <c r="H477" t="s">
        <v>24</v>
      </c>
      <c r="I477">
        <v>7</v>
      </c>
      <c r="J477">
        <v>1.6</v>
      </c>
      <c r="K477">
        <v>0</v>
      </c>
      <c r="L477" t="s">
        <v>13</v>
      </c>
    </row>
    <row r="478" spans="1:12">
      <c r="A478" t="str">
        <f t="shared" si="14"/>
        <v>0067658698-1</v>
      </c>
      <c r="B478" t="str">
        <f t="shared" si="15"/>
        <v>PostojiJMBAG</v>
      </c>
      <c r="C478" s="1" t="s">
        <v>477</v>
      </c>
      <c r="D478" t="s">
        <v>221</v>
      </c>
      <c r="E478" t="s">
        <v>222</v>
      </c>
      <c r="F478" t="s">
        <v>566</v>
      </c>
      <c r="G478" t="s">
        <v>223</v>
      </c>
      <c r="H478" t="s">
        <v>24</v>
      </c>
      <c r="I478">
        <v>1</v>
      </c>
      <c r="J478">
        <v>3</v>
      </c>
      <c r="K478">
        <v>1.5</v>
      </c>
      <c r="L478" t="s">
        <v>13</v>
      </c>
    </row>
    <row r="479" spans="1:12">
      <c r="A479" t="str">
        <f t="shared" si="14"/>
        <v>0067658698-3</v>
      </c>
      <c r="B479" t="str">
        <f t="shared" si="15"/>
        <v>PostojiJMBAG</v>
      </c>
      <c r="C479" s="1" t="s">
        <v>477</v>
      </c>
      <c r="D479" t="s">
        <v>221</v>
      </c>
      <c r="E479" t="s">
        <v>222</v>
      </c>
      <c r="F479" t="s">
        <v>566</v>
      </c>
      <c r="G479" t="s">
        <v>224</v>
      </c>
      <c r="H479" t="s">
        <v>45</v>
      </c>
      <c r="I479">
        <v>3</v>
      </c>
      <c r="J479">
        <v>2.4</v>
      </c>
      <c r="K479">
        <v>0</v>
      </c>
      <c r="L479" t="s">
        <v>13</v>
      </c>
    </row>
    <row r="480" spans="1:12">
      <c r="A480" t="str">
        <f t="shared" si="14"/>
        <v>0067658698-4</v>
      </c>
      <c r="B480" t="str">
        <f t="shared" si="15"/>
        <v>PostojiJMBAG</v>
      </c>
      <c r="C480" s="1" t="s">
        <v>477</v>
      </c>
      <c r="D480" t="s">
        <v>221</v>
      </c>
      <c r="E480" t="s">
        <v>222</v>
      </c>
      <c r="F480" t="s">
        <v>566</v>
      </c>
      <c r="G480" t="s">
        <v>223</v>
      </c>
      <c r="H480" t="s">
        <v>24</v>
      </c>
      <c r="I480">
        <v>4</v>
      </c>
      <c r="J480">
        <v>1.9</v>
      </c>
      <c r="K480">
        <v>0.5</v>
      </c>
      <c r="L480" t="s">
        <v>13</v>
      </c>
    </row>
    <row r="481" spans="1:12">
      <c r="A481" t="str">
        <f t="shared" si="14"/>
        <v>0119048025-1</v>
      </c>
      <c r="B481" t="str">
        <f t="shared" si="15"/>
        <v>PostojiJMBAG</v>
      </c>
      <c r="C481" s="1" t="s">
        <v>478</v>
      </c>
      <c r="D481" t="s">
        <v>225</v>
      </c>
      <c r="E481" t="s">
        <v>226</v>
      </c>
      <c r="F481" t="s">
        <v>567</v>
      </c>
      <c r="G481" t="s">
        <v>227</v>
      </c>
      <c r="H481" t="s">
        <v>20</v>
      </c>
      <c r="I481">
        <v>1</v>
      </c>
      <c r="J481">
        <v>2.2999999999999998</v>
      </c>
      <c r="K481">
        <v>1.5</v>
      </c>
      <c r="L481" t="s">
        <v>13</v>
      </c>
    </row>
    <row r="482" spans="1:12">
      <c r="A482" t="str">
        <f t="shared" si="14"/>
        <v>0119048025-3</v>
      </c>
      <c r="B482" t="str">
        <f t="shared" si="15"/>
        <v>PostojiJMBAG</v>
      </c>
      <c r="C482" s="1" t="s">
        <v>478</v>
      </c>
      <c r="D482" t="s">
        <v>225</v>
      </c>
      <c r="E482" t="s">
        <v>226</v>
      </c>
      <c r="F482" t="s">
        <v>567</v>
      </c>
      <c r="G482" t="s">
        <v>228</v>
      </c>
      <c r="H482" t="s">
        <v>12</v>
      </c>
      <c r="I482">
        <v>3</v>
      </c>
      <c r="J482">
        <v>1.5</v>
      </c>
      <c r="K482">
        <v>0.5</v>
      </c>
      <c r="L482" t="s">
        <v>13</v>
      </c>
    </row>
    <row r="483" spans="1:12">
      <c r="A483" t="str">
        <f t="shared" si="14"/>
        <v>0119048025-4</v>
      </c>
      <c r="B483" t="str">
        <f t="shared" si="15"/>
        <v>PostojiJMBAG</v>
      </c>
      <c r="C483" s="1" t="s">
        <v>478</v>
      </c>
      <c r="D483" t="s">
        <v>225</v>
      </c>
      <c r="E483" t="s">
        <v>226</v>
      </c>
      <c r="F483" t="s">
        <v>567</v>
      </c>
      <c r="G483" t="s">
        <v>227</v>
      </c>
      <c r="H483" t="s">
        <v>20</v>
      </c>
      <c r="I483">
        <v>4</v>
      </c>
      <c r="J483">
        <v>3</v>
      </c>
      <c r="K483">
        <v>2.5</v>
      </c>
      <c r="L483" t="s">
        <v>13</v>
      </c>
    </row>
    <row r="484" spans="1:12">
      <c r="A484" t="str">
        <f t="shared" si="14"/>
        <v>0119048025-5</v>
      </c>
      <c r="B484" t="str">
        <f t="shared" si="15"/>
        <v>PostojiJMBAG</v>
      </c>
      <c r="C484" s="1" t="s">
        <v>478</v>
      </c>
      <c r="D484" t="s">
        <v>225</v>
      </c>
      <c r="E484" t="s">
        <v>226</v>
      </c>
      <c r="F484" t="s">
        <v>567</v>
      </c>
      <c r="G484" t="s">
        <v>228</v>
      </c>
      <c r="H484" t="s">
        <v>12</v>
      </c>
      <c r="I484">
        <v>5</v>
      </c>
      <c r="J484">
        <v>0.7</v>
      </c>
      <c r="K484">
        <v>0.25</v>
      </c>
      <c r="L484" t="s">
        <v>13</v>
      </c>
    </row>
    <row r="485" spans="1:12">
      <c r="A485" t="str">
        <f t="shared" si="14"/>
        <v>0119048025-7</v>
      </c>
      <c r="B485" t="str">
        <f t="shared" si="15"/>
        <v>PostojiJMBAG</v>
      </c>
      <c r="C485" s="1" t="s">
        <v>478</v>
      </c>
      <c r="D485" t="s">
        <v>225</v>
      </c>
      <c r="E485" t="s">
        <v>226</v>
      </c>
      <c r="F485" t="s">
        <v>567</v>
      </c>
      <c r="G485" t="s">
        <v>229</v>
      </c>
      <c r="H485" t="s">
        <v>77</v>
      </c>
      <c r="I485">
        <v>7</v>
      </c>
      <c r="K485">
        <v>0.25</v>
      </c>
      <c r="L485" t="s">
        <v>13</v>
      </c>
    </row>
    <row r="486" spans="1:12">
      <c r="A486" t="str">
        <f t="shared" si="14"/>
        <v>0119048025-9</v>
      </c>
      <c r="B486" t="str">
        <f t="shared" si="15"/>
        <v>PostojiJMBAG</v>
      </c>
      <c r="C486" s="1" t="s">
        <v>478</v>
      </c>
      <c r="D486" t="s">
        <v>225</v>
      </c>
      <c r="E486" t="s">
        <v>226</v>
      </c>
      <c r="F486" t="s">
        <v>567</v>
      </c>
      <c r="G486" t="s">
        <v>229</v>
      </c>
      <c r="H486" t="s">
        <v>77</v>
      </c>
      <c r="I486">
        <v>9</v>
      </c>
      <c r="J486">
        <v>0.5</v>
      </c>
      <c r="K486">
        <v>0</v>
      </c>
      <c r="L486" t="s">
        <v>13</v>
      </c>
    </row>
    <row r="487" spans="1:12">
      <c r="A487" t="str">
        <f t="shared" si="14"/>
        <v>7606001251-1</v>
      </c>
      <c r="B487" t="str">
        <f t="shared" si="15"/>
        <v>PostojiJMBAG</v>
      </c>
      <c r="C487" s="1" t="s">
        <v>479</v>
      </c>
      <c r="D487" t="s">
        <v>230</v>
      </c>
      <c r="E487" t="s">
        <v>22</v>
      </c>
      <c r="F487" t="s">
        <v>568</v>
      </c>
      <c r="G487" t="s">
        <v>231</v>
      </c>
      <c r="H487" t="s">
        <v>32</v>
      </c>
      <c r="I487">
        <v>1</v>
      </c>
      <c r="J487">
        <v>2.2999999999999998</v>
      </c>
      <c r="K487">
        <v>1</v>
      </c>
      <c r="L487" t="s">
        <v>13</v>
      </c>
    </row>
    <row r="488" spans="1:12">
      <c r="A488" t="str">
        <f t="shared" si="14"/>
        <v>7606000709-1</v>
      </c>
      <c r="B488" t="str">
        <f t="shared" si="15"/>
        <v>PostojiJMBAG</v>
      </c>
      <c r="C488" s="1" t="s">
        <v>480</v>
      </c>
      <c r="D488" t="s">
        <v>232</v>
      </c>
      <c r="E488" t="s">
        <v>233</v>
      </c>
      <c r="F488" t="s">
        <v>569</v>
      </c>
      <c r="G488" t="s">
        <v>234</v>
      </c>
      <c r="H488" t="s">
        <v>12</v>
      </c>
      <c r="I488">
        <v>1</v>
      </c>
      <c r="J488">
        <v>3</v>
      </c>
      <c r="K488">
        <v>1.5</v>
      </c>
      <c r="L488" t="s">
        <v>13</v>
      </c>
    </row>
    <row r="489" spans="1:12">
      <c r="A489" t="str">
        <f t="shared" si="14"/>
        <v>7606000709-2</v>
      </c>
      <c r="B489" t="str">
        <f t="shared" si="15"/>
        <v>PostojiJMBAG</v>
      </c>
      <c r="C489" s="1" t="s">
        <v>480</v>
      </c>
      <c r="D489" t="s">
        <v>232</v>
      </c>
      <c r="E489" t="s">
        <v>233</v>
      </c>
      <c r="F489" t="s">
        <v>569</v>
      </c>
      <c r="G489" t="s">
        <v>234</v>
      </c>
      <c r="H489" t="s">
        <v>12</v>
      </c>
      <c r="I489">
        <v>2</v>
      </c>
      <c r="J489">
        <v>2.9</v>
      </c>
      <c r="K489">
        <v>1</v>
      </c>
      <c r="L489" t="s">
        <v>13</v>
      </c>
    </row>
    <row r="490" spans="1:12">
      <c r="A490" t="str">
        <f t="shared" si="14"/>
        <v>7606000709-3</v>
      </c>
      <c r="B490" t="str">
        <f t="shared" si="15"/>
        <v>PostojiJMBAG</v>
      </c>
      <c r="C490" s="1" t="s">
        <v>480</v>
      </c>
      <c r="D490" t="s">
        <v>232</v>
      </c>
      <c r="E490" t="s">
        <v>233</v>
      </c>
      <c r="F490" t="s">
        <v>569</v>
      </c>
      <c r="G490" t="s">
        <v>234</v>
      </c>
      <c r="H490" t="s">
        <v>12</v>
      </c>
      <c r="I490">
        <v>3</v>
      </c>
      <c r="J490">
        <v>2.5</v>
      </c>
      <c r="K490">
        <v>1.25</v>
      </c>
      <c r="L490" t="s">
        <v>36</v>
      </c>
    </row>
    <row r="491" spans="1:12">
      <c r="A491" t="str">
        <f t="shared" si="14"/>
        <v>7606000709-5</v>
      </c>
      <c r="B491" t="str">
        <f t="shared" si="15"/>
        <v>PostojiJMBAG</v>
      </c>
      <c r="C491" s="1" t="s">
        <v>480</v>
      </c>
      <c r="D491" t="s">
        <v>232</v>
      </c>
      <c r="E491" t="s">
        <v>233</v>
      </c>
      <c r="F491" t="s">
        <v>569</v>
      </c>
      <c r="G491" t="s">
        <v>234</v>
      </c>
      <c r="H491" t="s">
        <v>12</v>
      </c>
      <c r="I491">
        <v>5</v>
      </c>
      <c r="J491">
        <v>2.8</v>
      </c>
      <c r="K491">
        <v>1</v>
      </c>
      <c r="L491" t="s">
        <v>13</v>
      </c>
    </row>
    <row r="492" spans="1:12">
      <c r="A492" t="str">
        <f t="shared" si="14"/>
        <v>7606000709-6</v>
      </c>
      <c r="B492" t="str">
        <f t="shared" si="15"/>
        <v>PostojiJMBAG</v>
      </c>
      <c r="C492" s="1" t="s">
        <v>480</v>
      </c>
      <c r="D492" t="s">
        <v>232</v>
      </c>
      <c r="E492" t="s">
        <v>233</v>
      </c>
      <c r="F492" t="s">
        <v>569</v>
      </c>
      <c r="G492" t="s">
        <v>234</v>
      </c>
      <c r="H492" t="s">
        <v>12</v>
      </c>
      <c r="I492">
        <v>6</v>
      </c>
      <c r="J492">
        <v>2.9</v>
      </c>
      <c r="K492">
        <v>1.5</v>
      </c>
      <c r="L492" t="s">
        <v>13</v>
      </c>
    </row>
    <row r="493" spans="1:12">
      <c r="A493" t="str">
        <f t="shared" si="14"/>
        <v>7606000709-7</v>
      </c>
      <c r="B493" t="str">
        <f t="shared" si="15"/>
        <v>PostojiJMBAG</v>
      </c>
      <c r="C493" s="1" t="s">
        <v>480</v>
      </c>
      <c r="D493" t="s">
        <v>232</v>
      </c>
      <c r="E493" t="s">
        <v>233</v>
      </c>
      <c r="F493" t="s">
        <v>569</v>
      </c>
      <c r="G493" t="s">
        <v>235</v>
      </c>
      <c r="H493" t="s">
        <v>236</v>
      </c>
      <c r="I493">
        <v>7</v>
      </c>
      <c r="J493">
        <v>3</v>
      </c>
      <c r="K493">
        <v>0.25</v>
      </c>
      <c r="L493" t="s">
        <v>13</v>
      </c>
    </row>
    <row r="494" spans="1:12">
      <c r="A494" t="str">
        <f t="shared" si="14"/>
        <v>7606000709-8</v>
      </c>
      <c r="B494" t="str">
        <f t="shared" si="15"/>
        <v>PostojiJMBAG</v>
      </c>
      <c r="C494" s="1" t="s">
        <v>480</v>
      </c>
      <c r="D494" t="s">
        <v>232</v>
      </c>
      <c r="E494" t="s">
        <v>233</v>
      </c>
      <c r="F494" t="s">
        <v>569</v>
      </c>
      <c r="G494" t="s">
        <v>235</v>
      </c>
      <c r="H494" t="s">
        <v>236</v>
      </c>
      <c r="I494">
        <v>8</v>
      </c>
      <c r="J494">
        <v>2</v>
      </c>
      <c r="K494">
        <v>1.5</v>
      </c>
      <c r="L494" t="s">
        <v>13</v>
      </c>
    </row>
    <row r="495" spans="1:12">
      <c r="A495" t="str">
        <f t="shared" si="14"/>
        <v>7606000709-9</v>
      </c>
      <c r="B495" t="str">
        <f t="shared" si="15"/>
        <v>PostojiJMBAG</v>
      </c>
      <c r="C495" s="1" t="s">
        <v>480</v>
      </c>
      <c r="D495" t="s">
        <v>232</v>
      </c>
      <c r="E495" t="s">
        <v>233</v>
      </c>
      <c r="F495" t="s">
        <v>569</v>
      </c>
      <c r="G495" t="s">
        <v>235</v>
      </c>
      <c r="H495" t="s">
        <v>236</v>
      </c>
      <c r="I495">
        <v>9</v>
      </c>
      <c r="J495">
        <v>3</v>
      </c>
      <c r="K495">
        <v>1.5</v>
      </c>
      <c r="L495" t="s">
        <v>13</v>
      </c>
    </row>
    <row r="496" spans="1:12">
      <c r="A496" t="str">
        <f t="shared" si="14"/>
        <v>Ne postoji JMBAG</v>
      </c>
      <c r="B496" t="str">
        <f t="shared" si="15"/>
        <v>Osim Liam Nicholas-1</v>
      </c>
      <c r="D496" t="s">
        <v>793</v>
      </c>
      <c r="E496" t="s">
        <v>794</v>
      </c>
      <c r="F496" t="s">
        <v>795</v>
      </c>
      <c r="G496" t="s">
        <v>796</v>
      </c>
      <c r="H496" t="s">
        <v>24</v>
      </c>
      <c r="I496">
        <v>1</v>
      </c>
      <c r="J496">
        <v>3</v>
      </c>
      <c r="K496">
        <v>0.75</v>
      </c>
      <c r="L496" t="s">
        <v>13</v>
      </c>
    </row>
    <row r="497" spans="1:12">
      <c r="A497" t="str">
        <f t="shared" si="14"/>
        <v>Ne postoji JMBAG</v>
      </c>
      <c r="B497" t="str">
        <f t="shared" si="15"/>
        <v>Osim Liam Nicholas-2</v>
      </c>
      <c r="D497" t="s">
        <v>793</v>
      </c>
      <c r="E497" t="s">
        <v>794</v>
      </c>
      <c r="F497" t="s">
        <v>795</v>
      </c>
      <c r="G497" t="s">
        <v>796</v>
      </c>
      <c r="H497" t="s">
        <v>24</v>
      </c>
      <c r="I497">
        <v>2</v>
      </c>
      <c r="J497">
        <v>2.4</v>
      </c>
      <c r="K497">
        <v>0.5</v>
      </c>
      <c r="L497" t="s">
        <v>13</v>
      </c>
    </row>
    <row r="498" spans="1:12">
      <c r="A498" t="str">
        <f t="shared" si="14"/>
        <v>Ne postoji JMBAG</v>
      </c>
      <c r="B498" t="str">
        <f t="shared" si="15"/>
        <v>Osim Liam Nicholas-3</v>
      </c>
      <c r="D498" t="s">
        <v>793</v>
      </c>
      <c r="E498" t="s">
        <v>794</v>
      </c>
      <c r="F498" t="s">
        <v>795</v>
      </c>
      <c r="G498" t="s">
        <v>796</v>
      </c>
      <c r="H498" t="s">
        <v>24</v>
      </c>
      <c r="I498">
        <v>3</v>
      </c>
      <c r="J498">
        <v>1.6</v>
      </c>
      <c r="K498">
        <v>0</v>
      </c>
      <c r="L498" t="s">
        <v>13</v>
      </c>
    </row>
    <row r="499" spans="1:12">
      <c r="A499" t="str">
        <f t="shared" si="14"/>
        <v>0321029616-3</v>
      </c>
      <c r="B499" t="str">
        <f t="shared" si="15"/>
        <v>PostojiJMBAG</v>
      </c>
      <c r="C499" s="1" t="s">
        <v>481</v>
      </c>
      <c r="D499" t="s">
        <v>237</v>
      </c>
      <c r="E499" t="s">
        <v>238</v>
      </c>
      <c r="F499" t="s">
        <v>570</v>
      </c>
      <c r="G499" t="s">
        <v>239</v>
      </c>
      <c r="H499" t="s">
        <v>58</v>
      </c>
      <c r="I499">
        <v>3</v>
      </c>
      <c r="J499">
        <v>0.8</v>
      </c>
      <c r="K499">
        <v>0</v>
      </c>
      <c r="L499" t="s">
        <v>36</v>
      </c>
    </row>
    <row r="500" spans="1:12">
      <c r="A500" t="str">
        <f t="shared" si="14"/>
        <v>0321029616-7</v>
      </c>
      <c r="B500" t="str">
        <f t="shared" si="15"/>
        <v>PostojiJMBAG</v>
      </c>
      <c r="C500" s="1" t="s">
        <v>481</v>
      </c>
      <c r="D500" t="s">
        <v>237</v>
      </c>
      <c r="E500" t="s">
        <v>238</v>
      </c>
      <c r="F500" t="s">
        <v>570</v>
      </c>
      <c r="G500" t="s">
        <v>239</v>
      </c>
      <c r="H500" t="s">
        <v>58</v>
      </c>
      <c r="I500">
        <v>7</v>
      </c>
      <c r="J500">
        <v>2.4</v>
      </c>
      <c r="K500">
        <v>0</v>
      </c>
      <c r="L500" t="s">
        <v>13</v>
      </c>
    </row>
    <row r="501" spans="1:12">
      <c r="A501" t="str">
        <f t="shared" si="14"/>
        <v>0321029616-9</v>
      </c>
      <c r="B501" t="str">
        <f t="shared" si="15"/>
        <v>PostojiJMBAG</v>
      </c>
      <c r="C501" s="1" t="s">
        <v>481</v>
      </c>
      <c r="D501" t="s">
        <v>237</v>
      </c>
      <c r="E501" t="s">
        <v>238</v>
      </c>
      <c r="F501" t="s">
        <v>570</v>
      </c>
      <c r="G501" t="s">
        <v>240</v>
      </c>
      <c r="H501" t="s">
        <v>58</v>
      </c>
      <c r="I501">
        <v>9</v>
      </c>
      <c r="J501">
        <v>1.5</v>
      </c>
      <c r="K501">
        <v>0</v>
      </c>
      <c r="L501" t="s">
        <v>13</v>
      </c>
    </row>
    <row r="502" spans="1:12">
      <c r="A502" t="str">
        <f t="shared" si="14"/>
        <v>0321023607-3</v>
      </c>
      <c r="B502" t="str">
        <f t="shared" si="15"/>
        <v>PostojiJMBAG</v>
      </c>
      <c r="C502" s="1" t="s">
        <v>797</v>
      </c>
      <c r="D502" t="s">
        <v>798</v>
      </c>
      <c r="E502" t="s">
        <v>799</v>
      </c>
      <c r="F502" t="s">
        <v>800</v>
      </c>
      <c r="G502" t="s">
        <v>801</v>
      </c>
      <c r="H502" t="s">
        <v>35</v>
      </c>
      <c r="I502">
        <v>3</v>
      </c>
      <c r="K502">
        <v>0.5</v>
      </c>
      <c r="L502" t="s">
        <v>13</v>
      </c>
    </row>
    <row r="503" spans="1:12">
      <c r="A503" t="str">
        <f t="shared" si="14"/>
        <v>0195039091-1</v>
      </c>
      <c r="B503" t="str">
        <f t="shared" si="15"/>
        <v>PostojiJMBAG</v>
      </c>
      <c r="C503" s="1" t="s">
        <v>482</v>
      </c>
      <c r="D503" t="s">
        <v>241</v>
      </c>
      <c r="E503" t="s">
        <v>116</v>
      </c>
      <c r="F503" t="s">
        <v>571</v>
      </c>
      <c r="G503" t="s">
        <v>242</v>
      </c>
      <c r="H503" t="s">
        <v>39</v>
      </c>
      <c r="I503">
        <v>1</v>
      </c>
      <c r="J503">
        <v>2.6</v>
      </c>
      <c r="K503">
        <v>1</v>
      </c>
      <c r="L503" t="s">
        <v>13</v>
      </c>
    </row>
    <row r="504" spans="1:12">
      <c r="A504" t="str">
        <f t="shared" si="14"/>
        <v>Ne postoji JMBAG</v>
      </c>
      <c r="B504" t="str">
        <f t="shared" si="15"/>
        <v>Paunović Patrik-1</v>
      </c>
      <c r="D504" t="s">
        <v>802</v>
      </c>
      <c r="E504" t="s">
        <v>803</v>
      </c>
      <c r="F504" t="s">
        <v>804</v>
      </c>
      <c r="G504" t="s">
        <v>805</v>
      </c>
      <c r="H504" t="s">
        <v>39</v>
      </c>
      <c r="I504">
        <v>1</v>
      </c>
      <c r="J504">
        <v>0.8</v>
      </c>
      <c r="K504">
        <v>1.5</v>
      </c>
      <c r="L504" t="s">
        <v>13</v>
      </c>
    </row>
    <row r="505" spans="1:12">
      <c r="A505" t="str">
        <f t="shared" si="14"/>
        <v>Ne postoji JMBAG</v>
      </c>
      <c r="B505" t="str">
        <f t="shared" si="15"/>
        <v>Paunović Patrik-3</v>
      </c>
      <c r="D505" t="s">
        <v>802</v>
      </c>
      <c r="E505" t="s">
        <v>803</v>
      </c>
      <c r="F505" t="s">
        <v>804</v>
      </c>
      <c r="G505" t="s">
        <v>806</v>
      </c>
      <c r="H505" t="s">
        <v>45</v>
      </c>
      <c r="I505">
        <v>3</v>
      </c>
      <c r="J505">
        <v>1.5</v>
      </c>
      <c r="K505">
        <v>0</v>
      </c>
      <c r="L505" t="s">
        <v>13</v>
      </c>
    </row>
    <row r="506" spans="1:12">
      <c r="A506" t="str">
        <f t="shared" si="14"/>
        <v>Ne postoji JMBAG</v>
      </c>
      <c r="B506" t="str">
        <f t="shared" si="15"/>
        <v>Paunović Patrik-4</v>
      </c>
      <c r="D506" t="s">
        <v>802</v>
      </c>
      <c r="E506" t="s">
        <v>803</v>
      </c>
      <c r="F506" t="s">
        <v>804</v>
      </c>
      <c r="G506" t="s">
        <v>805</v>
      </c>
      <c r="H506" t="s">
        <v>39</v>
      </c>
      <c r="I506">
        <v>4</v>
      </c>
      <c r="J506">
        <v>2.2999999999999998</v>
      </c>
      <c r="K506">
        <v>1.75</v>
      </c>
      <c r="L506" t="s">
        <v>13</v>
      </c>
    </row>
    <row r="507" spans="1:12">
      <c r="A507" t="str">
        <f t="shared" si="14"/>
        <v>Ne postoji JMBAG</v>
      </c>
      <c r="B507" t="str">
        <f t="shared" si="15"/>
        <v>Paunović Patrik-8</v>
      </c>
      <c r="D507" t="s">
        <v>802</v>
      </c>
      <c r="E507" t="s">
        <v>803</v>
      </c>
      <c r="F507" t="s">
        <v>804</v>
      </c>
      <c r="G507" t="s">
        <v>806</v>
      </c>
      <c r="H507" t="s">
        <v>45</v>
      </c>
      <c r="I507">
        <v>8</v>
      </c>
      <c r="J507">
        <v>1.6</v>
      </c>
      <c r="K507">
        <v>0.5</v>
      </c>
      <c r="L507" t="s">
        <v>13</v>
      </c>
    </row>
    <row r="508" spans="1:12">
      <c r="A508" t="str">
        <f t="shared" si="14"/>
        <v>7606003186-1</v>
      </c>
      <c r="B508" t="str">
        <f t="shared" si="15"/>
        <v>PostojiJMBAG</v>
      </c>
      <c r="C508" s="1" t="s">
        <v>483</v>
      </c>
      <c r="D508" t="s">
        <v>243</v>
      </c>
      <c r="E508" t="s">
        <v>31</v>
      </c>
      <c r="F508" t="s">
        <v>572</v>
      </c>
      <c r="G508" t="s">
        <v>244</v>
      </c>
      <c r="H508" t="s">
        <v>12</v>
      </c>
      <c r="I508">
        <v>1</v>
      </c>
      <c r="J508">
        <v>1.5</v>
      </c>
      <c r="K508">
        <v>0.5</v>
      </c>
      <c r="L508" t="s">
        <v>36</v>
      </c>
    </row>
    <row r="509" spans="1:12">
      <c r="A509" t="str">
        <f t="shared" si="14"/>
        <v>7606003186-3</v>
      </c>
      <c r="B509" t="str">
        <f t="shared" si="15"/>
        <v>PostojiJMBAG</v>
      </c>
      <c r="C509" s="1" t="s">
        <v>483</v>
      </c>
      <c r="D509" t="s">
        <v>243</v>
      </c>
      <c r="E509" t="s">
        <v>31</v>
      </c>
      <c r="F509" t="s">
        <v>572</v>
      </c>
      <c r="G509" t="s">
        <v>245</v>
      </c>
      <c r="H509" t="s">
        <v>12</v>
      </c>
      <c r="I509">
        <v>3</v>
      </c>
      <c r="J509">
        <v>0.6</v>
      </c>
      <c r="K509">
        <v>0.5</v>
      </c>
      <c r="L509" t="s">
        <v>13</v>
      </c>
    </row>
    <row r="510" spans="1:12">
      <c r="A510" t="str">
        <f t="shared" si="14"/>
        <v>7606003186-4</v>
      </c>
      <c r="B510" t="str">
        <f t="shared" si="15"/>
        <v>PostojiJMBAG</v>
      </c>
      <c r="C510" s="1" t="s">
        <v>483</v>
      </c>
      <c r="D510" t="s">
        <v>243</v>
      </c>
      <c r="E510" t="s">
        <v>31</v>
      </c>
      <c r="F510" t="s">
        <v>572</v>
      </c>
      <c r="G510" t="s">
        <v>245</v>
      </c>
      <c r="H510" t="s">
        <v>12</v>
      </c>
      <c r="I510">
        <v>4</v>
      </c>
      <c r="J510">
        <v>1.4</v>
      </c>
      <c r="K510">
        <v>2.25</v>
      </c>
      <c r="L510" t="s">
        <v>13</v>
      </c>
    </row>
    <row r="511" spans="1:12">
      <c r="A511" t="str">
        <f t="shared" si="14"/>
        <v>7606003186-5</v>
      </c>
      <c r="B511" t="str">
        <f t="shared" si="15"/>
        <v>PostojiJMBAG</v>
      </c>
      <c r="C511" s="1" t="s">
        <v>483</v>
      </c>
      <c r="D511" t="s">
        <v>243</v>
      </c>
      <c r="E511" t="s">
        <v>31</v>
      </c>
      <c r="F511" t="s">
        <v>572</v>
      </c>
      <c r="G511" t="s">
        <v>245</v>
      </c>
      <c r="H511" t="s">
        <v>12</v>
      </c>
      <c r="I511">
        <v>5</v>
      </c>
      <c r="J511">
        <v>0.4</v>
      </c>
      <c r="K511">
        <v>1.5</v>
      </c>
      <c r="L511" t="s">
        <v>36</v>
      </c>
    </row>
    <row r="512" spans="1:12">
      <c r="A512" t="str">
        <f t="shared" si="14"/>
        <v>7606003186-6</v>
      </c>
      <c r="B512" t="str">
        <f t="shared" si="15"/>
        <v>PostojiJMBAG</v>
      </c>
      <c r="C512" s="1" t="s">
        <v>483</v>
      </c>
      <c r="D512" t="s">
        <v>243</v>
      </c>
      <c r="E512" t="s">
        <v>31</v>
      </c>
      <c r="F512" t="s">
        <v>572</v>
      </c>
      <c r="G512" t="s">
        <v>245</v>
      </c>
      <c r="H512" t="s">
        <v>12</v>
      </c>
      <c r="I512">
        <v>6</v>
      </c>
      <c r="J512">
        <v>0.9</v>
      </c>
      <c r="K512">
        <v>0</v>
      </c>
      <c r="L512" t="s">
        <v>36</v>
      </c>
    </row>
    <row r="513" spans="1:12">
      <c r="A513" t="str">
        <f t="shared" si="14"/>
        <v>7606003186-7</v>
      </c>
      <c r="B513" t="str">
        <f t="shared" si="15"/>
        <v>PostojiJMBAG</v>
      </c>
      <c r="C513" s="1" t="s">
        <v>483</v>
      </c>
      <c r="D513" t="s">
        <v>243</v>
      </c>
      <c r="E513" t="s">
        <v>31</v>
      </c>
      <c r="F513" t="s">
        <v>572</v>
      </c>
      <c r="G513" t="s">
        <v>245</v>
      </c>
      <c r="H513" t="s">
        <v>12</v>
      </c>
      <c r="I513">
        <v>7</v>
      </c>
      <c r="J513">
        <v>0.1</v>
      </c>
      <c r="K513">
        <v>1</v>
      </c>
      <c r="L513" t="s">
        <v>13</v>
      </c>
    </row>
    <row r="514" spans="1:12">
      <c r="A514" t="str">
        <f t="shared" si="14"/>
        <v>7606003186-8</v>
      </c>
      <c r="B514" t="str">
        <f t="shared" si="15"/>
        <v>PostojiJMBAG</v>
      </c>
      <c r="C514" s="1" t="s">
        <v>483</v>
      </c>
      <c r="D514" t="s">
        <v>243</v>
      </c>
      <c r="E514" t="s">
        <v>31</v>
      </c>
      <c r="F514" t="s">
        <v>572</v>
      </c>
      <c r="G514" t="s">
        <v>245</v>
      </c>
      <c r="H514" t="s">
        <v>12</v>
      </c>
      <c r="I514">
        <v>8</v>
      </c>
      <c r="K514">
        <v>0</v>
      </c>
      <c r="L514" t="s">
        <v>36</v>
      </c>
    </row>
    <row r="515" spans="1:12">
      <c r="A515" t="str">
        <f t="shared" ref="A515:A578" si="16">IF(C515&lt;&gt;"",C515&amp;"-"&amp; VALUE(I515),"Ne postoji JMBAG")</f>
        <v>7606002696-1</v>
      </c>
      <c r="B515" t="str">
        <f t="shared" ref="B515:B578" si="17">IF(C515&lt;&gt;"","PostojiJMBAG",F515&amp;"-"&amp; VALUE(I515))</f>
        <v>PostojiJMBAG</v>
      </c>
      <c r="C515" s="1" t="s">
        <v>484</v>
      </c>
      <c r="D515" t="s">
        <v>246</v>
      </c>
      <c r="E515" t="s">
        <v>247</v>
      </c>
      <c r="F515" t="s">
        <v>573</v>
      </c>
      <c r="G515" t="s">
        <v>248</v>
      </c>
      <c r="H515" t="s">
        <v>12</v>
      </c>
      <c r="I515">
        <v>1</v>
      </c>
      <c r="J515">
        <v>0.4</v>
      </c>
      <c r="K515">
        <v>1.5</v>
      </c>
      <c r="L515" t="s">
        <v>13</v>
      </c>
    </row>
    <row r="516" spans="1:12">
      <c r="A516" t="str">
        <f t="shared" si="16"/>
        <v>7606002696-3</v>
      </c>
      <c r="B516" t="str">
        <f t="shared" si="17"/>
        <v>PostojiJMBAG</v>
      </c>
      <c r="C516" s="1" t="s">
        <v>484</v>
      </c>
      <c r="D516" t="s">
        <v>246</v>
      </c>
      <c r="E516" t="s">
        <v>247</v>
      </c>
      <c r="F516" t="s">
        <v>573</v>
      </c>
      <c r="G516" t="s">
        <v>248</v>
      </c>
      <c r="H516" t="s">
        <v>12</v>
      </c>
      <c r="I516">
        <v>3</v>
      </c>
      <c r="J516">
        <v>2.5</v>
      </c>
      <c r="K516">
        <v>1.75</v>
      </c>
      <c r="L516" t="s">
        <v>36</v>
      </c>
    </row>
    <row r="517" spans="1:12">
      <c r="A517" t="str">
        <f t="shared" si="16"/>
        <v>7606002696-4</v>
      </c>
      <c r="B517" t="str">
        <f t="shared" si="17"/>
        <v>PostojiJMBAG</v>
      </c>
      <c r="C517" s="1" t="s">
        <v>484</v>
      </c>
      <c r="D517" t="s">
        <v>246</v>
      </c>
      <c r="E517" t="s">
        <v>247</v>
      </c>
      <c r="F517" t="s">
        <v>573</v>
      </c>
      <c r="G517" t="s">
        <v>249</v>
      </c>
      <c r="H517" t="s">
        <v>39</v>
      </c>
      <c r="I517">
        <v>4</v>
      </c>
      <c r="J517">
        <v>2</v>
      </c>
      <c r="K517">
        <v>2</v>
      </c>
      <c r="L517" t="s">
        <v>13</v>
      </c>
    </row>
    <row r="518" spans="1:12">
      <c r="A518" t="str">
        <f t="shared" si="16"/>
        <v>7606002696-5</v>
      </c>
      <c r="B518" t="str">
        <f t="shared" si="17"/>
        <v>PostojiJMBAG</v>
      </c>
      <c r="C518" s="1" t="s">
        <v>484</v>
      </c>
      <c r="D518" t="s">
        <v>246</v>
      </c>
      <c r="E518" t="s">
        <v>247</v>
      </c>
      <c r="F518" t="s">
        <v>573</v>
      </c>
      <c r="G518" t="s">
        <v>248</v>
      </c>
      <c r="H518" t="s">
        <v>12</v>
      </c>
      <c r="I518">
        <v>5</v>
      </c>
      <c r="K518">
        <v>1</v>
      </c>
      <c r="L518" t="s">
        <v>36</v>
      </c>
    </row>
    <row r="519" spans="1:12">
      <c r="A519" t="str">
        <f t="shared" si="16"/>
        <v>7606002696-6</v>
      </c>
      <c r="B519" t="str">
        <f t="shared" si="17"/>
        <v>PostojiJMBAG</v>
      </c>
      <c r="C519" s="1" t="s">
        <v>484</v>
      </c>
      <c r="D519" t="s">
        <v>246</v>
      </c>
      <c r="E519" t="s">
        <v>247</v>
      </c>
      <c r="F519" t="s">
        <v>573</v>
      </c>
      <c r="G519" t="s">
        <v>250</v>
      </c>
      <c r="H519" t="s">
        <v>39</v>
      </c>
      <c r="I519">
        <v>6</v>
      </c>
      <c r="J519">
        <v>2</v>
      </c>
      <c r="K519">
        <v>1</v>
      </c>
      <c r="L519" t="s">
        <v>13</v>
      </c>
    </row>
    <row r="520" spans="1:12">
      <c r="A520" t="str">
        <f t="shared" si="16"/>
        <v>7606002696-7</v>
      </c>
      <c r="B520" t="str">
        <f t="shared" si="17"/>
        <v>PostojiJMBAG</v>
      </c>
      <c r="C520" s="1" t="s">
        <v>484</v>
      </c>
      <c r="D520" t="s">
        <v>246</v>
      </c>
      <c r="E520" t="s">
        <v>247</v>
      </c>
      <c r="F520" t="s">
        <v>573</v>
      </c>
      <c r="G520" t="s">
        <v>249</v>
      </c>
      <c r="H520" t="s">
        <v>39</v>
      </c>
      <c r="I520">
        <v>7</v>
      </c>
      <c r="J520">
        <v>1.8</v>
      </c>
      <c r="K520">
        <v>0.5</v>
      </c>
      <c r="L520" t="s">
        <v>36</v>
      </c>
    </row>
    <row r="521" spans="1:12">
      <c r="A521" t="str">
        <f t="shared" si="16"/>
        <v>Ne postoji JMBAG</v>
      </c>
      <c r="B521" t="str">
        <f t="shared" si="17"/>
        <v>Pavlović Marin-1</v>
      </c>
      <c r="D521" t="s">
        <v>807</v>
      </c>
      <c r="E521" t="s">
        <v>128</v>
      </c>
      <c r="F521" t="s">
        <v>808</v>
      </c>
      <c r="G521" t="s">
        <v>809</v>
      </c>
      <c r="H521" t="s">
        <v>12</v>
      </c>
      <c r="I521">
        <v>1</v>
      </c>
      <c r="J521">
        <v>1.9</v>
      </c>
      <c r="K521">
        <v>0.5</v>
      </c>
      <c r="L521" t="s">
        <v>13</v>
      </c>
    </row>
    <row r="522" spans="1:12">
      <c r="A522" t="str">
        <f t="shared" si="16"/>
        <v>Ne postoji JMBAG</v>
      </c>
      <c r="B522" t="str">
        <f t="shared" si="17"/>
        <v>Pavlović Marin-3</v>
      </c>
      <c r="D522" t="s">
        <v>807</v>
      </c>
      <c r="E522" t="s">
        <v>128</v>
      </c>
      <c r="F522" t="s">
        <v>808</v>
      </c>
      <c r="G522" t="s">
        <v>810</v>
      </c>
      <c r="H522" t="s">
        <v>12</v>
      </c>
      <c r="I522">
        <v>3</v>
      </c>
      <c r="J522">
        <v>2.5</v>
      </c>
      <c r="K522">
        <v>0.25</v>
      </c>
      <c r="L522" t="s">
        <v>36</v>
      </c>
    </row>
    <row r="523" spans="1:12">
      <c r="A523" t="str">
        <f t="shared" si="16"/>
        <v>Ne postoji JMBAG</v>
      </c>
      <c r="B523" t="str">
        <f t="shared" si="17"/>
        <v>Pavlović Marin-4</v>
      </c>
      <c r="D523" t="s">
        <v>807</v>
      </c>
      <c r="E523" t="s">
        <v>128</v>
      </c>
      <c r="F523" t="s">
        <v>808</v>
      </c>
      <c r="G523" t="s">
        <v>811</v>
      </c>
      <c r="H523" t="s">
        <v>12</v>
      </c>
      <c r="I523">
        <v>4</v>
      </c>
      <c r="J523">
        <v>2.8</v>
      </c>
      <c r="K523">
        <v>2.25</v>
      </c>
      <c r="L523" t="s">
        <v>13</v>
      </c>
    </row>
    <row r="524" spans="1:12">
      <c r="A524" t="str">
        <f t="shared" si="16"/>
        <v>Ne postoji JMBAG</v>
      </c>
      <c r="B524" t="str">
        <f t="shared" si="17"/>
        <v>Pavlović Marin-5</v>
      </c>
      <c r="D524" t="s">
        <v>807</v>
      </c>
      <c r="E524" t="s">
        <v>128</v>
      </c>
      <c r="F524" t="s">
        <v>808</v>
      </c>
      <c r="G524" t="s">
        <v>810</v>
      </c>
      <c r="H524" t="s">
        <v>12</v>
      </c>
      <c r="I524">
        <v>5</v>
      </c>
      <c r="J524">
        <v>2</v>
      </c>
      <c r="K524">
        <v>2.5</v>
      </c>
      <c r="L524" t="s">
        <v>13</v>
      </c>
    </row>
    <row r="525" spans="1:12">
      <c r="A525" t="str">
        <f t="shared" si="16"/>
        <v>Ne postoji JMBAG</v>
      </c>
      <c r="B525" t="str">
        <f t="shared" si="17"/>
        <v>Pavlović Marin-6</v>
      </c>
      <c r="D525" t="s">
        <v>807</v>
      </c>
      <c r="E525" t="s">
        <v>128</v>
      </c>
      <c r="F525" t="s">
        <v>808</v>
      </c>
      <c r="G525" t="s">
        <v>810</v>
      </c>
      <c r="H525" t="s">
        <v>12</v>
      </c>
      <c r="I525">
        <v>6</v>
      </c>
      <c r="J525">
        <v>2.5</v>
      </c>
      <c r="K525">
        <v>0.5</v>
      </c>
      <c r="L525" t="s">
        <v>13</v>
      </c>
    </row>
    <row r="526" spans="1:12">
      <c r="A526" t="str">
        <f t="shared" si="16"/>
        <v>Ne postoji JMBAG</v>
      </c>
      <c r="B526" t="str">
        <f t="shared" si="17"/>
        <v>Pavlović Marin-7</v>
      </c>
      <c r="D526" t="s">
        <v>807</v>
      </c>
      <c r="E526" t="s">
        <v>128</v>
      </c>
      <c r="F526" t="s">
        <v>808</v>
      </c>
      <c r="G526" t="s">
        <v>810</v>
      </c>
      <c r="H526" t="s">
        <v>12</v>
      </c>
      <c r="I526">
        <v>7</v>
      </c>
      <c r="J526">
        <v>2</v>
      </c>
      <c r="K526">
        <v>1</v>
      </c>
      <c r="L526" t="s">
        <v>13</v>
      </c>
    </row>
    <row r="527" spans="1:12">
      <c r="A527" t="str">
        <f t="shared" si="16"/>
        <v>Ne postoji JMBAG</v>
      </c>
      <c r="B527" t="str">
        <f t="shared" si="17"/>
        <v>Pavlović Marin-8</v>
      </c>
      <c r="D527" t="s">
        <v>807</v>
      </c>
      <c r="E527" t="s">
        <v>128</v>
      </c>
      <c r="F527" t="s">
        <v>808</v>
      </c>
      <c r="G527" t="s">
        <v>810</v>
      </c>
      <c r="H527" t="s">
        <v>12</v>
      </c>
      <c r="I527">
        <v>8</v>
      </c>
      <c r="J527">
        <v>2.8</v>
      </c>
      <c r="K527">
        <v>1.5</v>
      </c>
      <c r="L527" t="s">
        <v>13</v>
      </c>
    </row>
    <row r="528" spans="1:12">
      <c r="A528" t="str">
        <f t="shared" si="16"/>
        <v>Ne postoji JMBAG</v>
      </c>
      <c r="B528" t="str">
        <f t="shared" si="17"/>
        <v>Pavlović Marin-9</v>
      </c>
      <c r="D528" t="s">
        <v>807</v>
      </c>
      <c r="E528" t="s">
        <v>128</v>
      </c>
      <c r="F528" t="s">
        <v>808</v>
      </c>
      <c r="G528" t="s">
        <v>810</v>
      </c>
      <c r="H528" t="s">
        <v>12</v>
      </c>
      <c r="I528">
        <v>9</v>
      </c>
      <c r="J528">
        <v>1.8</v>
      </c>
      <c r="K528">
        <v>0</v>
      </c>
      <c r="L528" t="s">
        <v>13</v>
      </c>
    </row>
    <row r="529" spans="1:12">
      <c r="A529" t="str">
        <f t="shared" si="16"/>
        <v>0321027258-1</v>
      </c>
      <c r="B529" t="str">
        <f t="shared" si="17"/>
        <v>PostojiJMBAG</v>
      </c>
      <c r="C529" s="1" t="s">
        <v>485</v>
      </c>
      <c r="D529" t="s">
        <v>251</v>
      </c>
      <c r="E529" t="s">
        <v>252</v>
      </c>
      <c r="F529" t="s">
        <v>574</v>
      </c>
      <c r="G529" t="s">
        <v>253</v>
      </c>
      <c r="H529" t="s">
        <v>77</v>
      </c>
      <c r="I529">
        <v>1</v>
      </c>
      <c r="J529">
        <v>1.9</v>
      </c>
      <c r="K529">
        <v>1</v>
      </c>
      <c r="L529" t="s">
        <v>13</v>
      </c>
    </row>
    <row r="530" spans="1:12">
      <c r="A530" t="str">
        <f t="shared" si="16"/>
        <v>0321023131-1</v>
      </c>
      <c r="B530" t="str">
        <f t="shared" si="17"/>
        <v>PostojiJMBAG</v>
      </c>
      <c r="C530" s="1" t="s">
        <v>812</v>
      </c>
      <c r="D530" t="s">
        <v>813</v>
      </c>
      <c r="E530" t="s">
        <v>814</v>
      </c>
      <c r="F530" t="s">
        <v>815</v>
      </c>
      <c r="G530" t="s">
        <v>816</v>
      </c>
      <c r="H530" t="s">
        <v>12</v>
      </c>
      <c r="I530">
        <v>1</v>
      </c>
      <c r="K530">
        <v>0.5</v>
      </c>
      <c r="L530" t="s">
        <v>13</v>
      </c>
    </row>
    <row r="531" spans="1:12">
      <c r="A531" t="str">
        <f t="shared" si="16"/>
        <v>0321023131-2</v>
      </c>
      <c r="B531" t="str">
        <f t="shared" si="17"/>
        <v>PostojiJMBAG</v>
      </c>
      <c r="C531" s="1" t="s">
        <v>812</v>
      </c>
      <c r="D531" t="s">
        <v>813</v>
      </c>
      <c r="E531" t="s">
        <v>814</v>
      </c>
      <c r="F531" t="s">
        <v>815</v>
      </c>
      <c r="G531" t="s">
        <v>816</v>
      </c>
      <c r="H531" t="s">
        <v>12</v>
      </c>
      <c r="I531">
        <v>2</v>
      </c>
      <c r="K531">
        <v>0.5</v>
      </c>
      <c r="L531" t="s">
        <v>13</v>
      </c>
    </row>
    <row r="532" spans="1:12">
      <c r="A532" t="str">
        <f t="shared" si="16"/>
        <v>0321023131-7</v>
      </c>
      <c r="B532" t="str">
        <f t="shared" si="17"/>
        <v>PostojiJMBAG</v>
      </c>
      <c r="C532" s="1" t="s">
        <v>812</v>
      </c>
      <c r="D532" t="s">
        <v>813</v>
      </c>
      <c r="E532" t="s">
        <v>814</v>
      </c>
      <c r="F532" t="s">
        <v>815</v>
      </c>
      <c r="G532" t="s">
        <v>817</v>
      </c>
      <c r="H532" t="s">
        <v>77</v>
      </c>
      <c r="I532">
        <v>7</v>
      </c>
      <c r="K532">
        <v>0.25</v>
      </c>
      <c r="L532" t="s">
        <v>13</v>
      </c>
    </row>
    <row r="533" spans="1:12">
      <c r="A533" t="str">
        <f t="shared" si="16"/>
        <v>Ne postoji JMBAG</v>
      </c>
      <c r="B533" t="str">
        <f t="shared" si="17"/>
        <v>Peroš Luka-1</v>
      </c>
      <c r="D533" t="s">
        <v>818</v>
      </c>
      <c r="E533" t="s">
        <v>15</v>
      </c>
      <c r="F533" t="s">
        <v>819</v>
      </c>
      <c r="G533" t="s">
        <v>820</v>
      </c>
      <c r="H533" t="s">
        <v>32</v>
      </c>
      <c r="I533">
        <v>1</v>
      </c>
      <c r="J533">
        <v>2.2999999999999998</v>
      </c>
      <c r="K533">
        <v>1.5</v>
      </c>
      <c r="L533" t="s">
        <v>36</v>
      </c>
    </row>
    <row r="534" spans="1:12">
      <c r="A534" t="str">
        <f t="shared" si="16"/>
        <v>Ne postoji JMBAG</v>
      </c>
      <c r="B534" t="str">
        <f t="shared" si="17"/>
        <v>Peroš Luka-3</v>
      </c>
      <c r="D534" t="s">
        <v>818</v>
      </c>
      <c r="E534" t="s">
        <v>15</v>
      </c>
      <c r="F534" t="s">
        <v>819</v>
      </c>
      <c r="G534" t="s">
        <v>820</v>
      </c>
      <c r="H534" t="s">
        <v>32</v>
      </c>
      <c r="I534">
        <v>3</v>
      </c>
      <c r="J534">
        <v>1.8</v>
      </c>
      <c r="K534">
        <v>0.5</v>
      </c>
      <c r="L534" t="s">
        <v>13</v>
      </c>
    </row>
    <row r="535" spans="1:12">
      <c r="A535" t="str">
        <f t="shared" si="16"/>
        <v>Ne postoji JMBAG</v>
      </c>
      <c r="B535" t="str">
        <f t="shared" si="17"/>
        <v>Peroš Luka-4</v>
      </c>
      <c r="D535" t="s">
        <v>818</v>
      </c>
      <c r="E535" t="s">
        <v>15</v>
      </c>
      <c r="F535" t="s">
        <v>819</v>
      </c>
      <c r="G535" t="s">
        <v>820</v>
      </c>
      <c r="H535" t="s">
        <v>32</v>
      </c>
      <c r="I535">
        <v>4</v>
      </c>
      <c r="J535">
        <v>2.8</v>
      </c>
      <c r="K535">
        <v>2.75</v>
      </c>
      <c r="L535" t="s">
        <v>36</v>
      </c>
    </row>
    <row r="536" spans="1:12">
      <c r="A536" t="str">
        <f t="shared" si="16"/>
        <v>Ne postoji JMBAG</v>
      </c>
      <c r="B536" t="str">
        <f t="shared" si="17"/>
        <v>Peroš Luka-6</v>
      </c>
      <c r="D536" t="s">
        <v>818</v>
      </c>
      <c r="E536" t="s">
        <v>15</v>
      </c>
      <c r="F536" t="s">
        <v>819</v>
      </c>
      <c r="G536" t="s">
        <v>820</v>
      </c>
      <c r="H536" t="s">
        <v>32</v>
      </c>
      <c r="I536">
        <v>6</v>
      </c>
      <c r="J536">
        <v>2.2999999999999998</v>
      </c>
      <c r="K536">
        <v>1</v>
      </c>
      <c r="L536" t="s">
        <v>13</v>
      </c>
    </row>
    <row r="537" spans="1:12">
      <c r="A537" t="str">
        <f t="shared" si="16"/>
        <v>Ne postoji JMBAG</v>
      </c>
      <c r="B537" t="str">
        <f t="shared" si="17"/>
        <v>Peroš Luka-7</v>
      </c>
      <c r="D537" t="s">
        <v>818</v>
      </c>
      <c r="E537" t="s">
        <v>15</v>
      </c>
      <c r="F537" t="s">
        <v>819</v>
      </c>
      <c r="G537" t="s">
        <v>820</v>
      </c>
      <c r="H537" t="s">
        <v>32</v>
      </c>
      <c r="I537">
        <v>7</v>
      </c>
      <c r="J537">
        <v>2.2999999999999998</v>
      </c>
      <c r="K537">
        <v>1.5</v>
      </c>
      <c r="L537" t="s">
        <v>13</v>
      </c>
    </row>
    <row r="538" spans="1:12">
      <c r="A538" t="str">
        <f t="shared" si="16"/>
        <v>7606002126-1</v>
      </c>
      <c r="B538" t="str">
        <f t="shared" si="17"/>
        <v>PostojiJMBAG</v>
      </c>
      <c r="C538" s="1" t="s">
        <v>486</v>
      </c>
      <c r="D538" t="s">
        <v>254</v>
      </c>
      <c r="E538" t="s">
        <v>64</v>
      </c>
      <c r="F538" t="s">
        <v>575</v>
      </c>
      <c r="G538" t="s">
        <v>255</v>
      </c>
      <c r="H538" t="s">
        <v>12</v>
      </c>
      <c r="I538">
        <v>1</v>
      </c>
      <c r="J538">
        <v>2.6</v>
      </c>
      <c r="K538">
        <v>2.5</v>
      </c>
      <c r="L538" t="s">
        <v>13</v>
      </c>
    </row>
    <row r="539" spans="1:12">
      <c r="A539" t="str">
        <f t="shared" si="16"/>
        <v>7606002126-3</v>
      </c>
      <c r="B539" t="str">
        <f t="shared" si="17"/>
        <v>PostojiJMBAG</v>
      </c>
      <c r="C539" s="1" t="s">
        <v>486</v>
      </c>
      <c r="D539" t="s">
        <v>254</v>
      </c>
      <c r="E539" t="s">
        <v>64</v>
      </c>
      <c r="F539" t="s">
        <v>575</v>
      </c>
      <c r="G539" t="s">
        <v>256</v>
      </c>
      <c r="H539" t="s">
        <v>32</v>
      </c>
      <c r="I539">
        <v>3</v>
      </c>
      <c r="J539">
        <v>2</v>
      </c>
      <c r="K539">
        <v>0.5</v>
      </c>
      <c r="L539" t="s">
        <v>13</v>
      </c>
    </row>
    <row r="540" spans="1:12">
      <c r="A540" t="str">
        <f t="shared" si="16"/>
        <v>7606002126-4</v>
      </c>
      <c r="B540" t="str">
        <f t="shared" si="17"/>
        <v>PostojiJMBAG</v>
      </c>
      <c r="C540" s="1" t="s">
        <v>486</v>
      </c>
      <c r="D540" t="s">
        <v>254</v>
      </c>
      <c r="E540" t="s">
        <v>64</v>
      </c>
      <c r="F540" t="s">
        <v>575</v>
      </c>
      <c r="G540" t="s">
        <v>255</v>
      </c>
      <c r="H540" t="s">
        <v>12</v>
      </c>
      <c r="I540">
        <v>4</v>
      </c>
      <c r="J540">
        <v>3</v>
      </c>
      <c r="K540">
        <v>2.5</v>
      </c>
      <c r="L540" t="s">
        <v>13</v>
      </c>
    </row>
    <row r="541" spans="1:12">
      <c r="A541" t="str">
        <f t="shared" si="16"/>
        <v>7606002126-5</v>
      </c>
      <c r="B541" t="str">
        <f t="shared" si="17"/>
        <v>PostojiJMBAG</v>
      </c>
      <c r="C541" s="1" t="s">
        <v>486</v>
      </c>
      <c r="D541" t="s">
        <v>254</v>
      </c>
      <c r="E541" t="s">
        <v>64</v>
      </c>
      <c r="F541" t="s">
        <v>575</v>
      </c>
      <c r="G541" t="s">
        <v>256</v>
      </c>
      <c r="H541" t="s">
        <v>32</v>
      </c>
      <c r="I541">
        <v>5</v>
      </c>
      <c r="J541">
        <v>2.5</v>
      </c>
      <c r="K541">
        <v>0</v>
      </c>
      <c r="L541" t="s">
        <v>13</v>
      </c>
    </row>
    <row r="542" spans="1:12">
      <c r="A542" t="str">
        <f t="shared" si="16"/>
        <v>7606002126-7</v>
      </c>
      <c r="B542" t="str">
        <f t="shared" si="17"/>
        <v>PostojiJMBAG</v>
      </c>
      <c r="C542" s="1" t="s">
        <v>486</v>
      </c>
      <c r="D542" t="s">
        <v>254</v>
      </c>
      <c r="E542" t="s">
        <v>64</v>
      </c>
      <c r="F542" t="s">
        <v>575</v>
      </c>
      <c r="G542" t="s">
        <v>256</v>
      </c>
      <c r="H542" t="s">
        <v>12</v>
      </c>
      <c r="I542">
        <v>7</v>
      </c>
      <c r="J542">
        <v>3</v>
      </c>
      <c r="K542">
        <v>0.75</v>
      </c>
      <c r="L542" t="s">
        <v>36</v>
      </c>
    </row>
    <row r="543" spans="1:12">
      <c r="A543" t="str">
        <f t="shared" si="16"/>
        <v>7606002126-9</v>
      </c>
      <c r="B543" t="str">
        <f t="shared" si="17"/>
        <v>PostojiJMBAG</v>
      </c>
      <c r="C543" s="1" t="s">
        <v>486</v>
      </c>
      <c r="D543" t="s">
        <v>254</v>
      </c>
      <c r="E543" t="s">
        <v>64</v>
      </c>
      <c r="F543" t="s">
        <v>575</v>
      </c>
      <c r="G543" t="s">
        <v>256</v>
      </c>
      <c r="H543" t="s">
        <v>32</v>
      </c>
      <c r="I543">
        <v>9</v>
      </c>
      <c r="J543">
        <v>1</v>
      </c>
      <c r="K543">
        <v>0</v>
      </c>
      <c r="L543" t="s">
        <v>13</v>
      </c>
    </row>
    <row r="544" spans="1:12">
      <c r="A544" t="str">
        <f t="shared" si="16"/>
        <v>0321023168-1</v>
      </c>
      <c r="B544" t="str">
        <f t="shared" si="17"/>
        <v>PostojiJMBAG</v>
      </c>
      <c r="C544" s="1" t="s">
        <v>487</v>
      </c>
      <c r="D544" t="s">
        <v>257</v>
      </c>
      <c r="E544" t="s">
        <v>258</v>
      </c>
      <c r="F544" t="s">
        <v>576</v>
      </c>
      <c r="G544" t="s">
        <v>259</v>
      </c>
      <c r="H544" t="s">
        <v>35</v>
      </c>
      <c r="I544">
        <v>1</v>
      </c>
      <c r="J544">
        <v>2.2999999999999998</v>
      </c>
      <c r="K544">
        <v>1.5</v>
      </c>
      <c r="L544" t="s">
        <v>13</v>
      </c>
    </row>
    <row r="545" spans="1:12">
      <c r="A545" t="str">
        <f t="shared" si="16"/>
        <v>0130329630-1</v>
      </c>
      <c r="B545" t="str">
        <f t="shared" si="17"/>
        <v>PostojiJMBAG</v>
      </c>
      <c r="C545" s="1" t="s">
        <v>488</v>
      </c>
      <c r="D545" t="s">
        <v>260</v>
      </c>
      <c r="E545" t="s">
        <v>206</v>
      </c>
      <c r="F545" t="s">
        <v>577</v>
      </c>
      <c r="G545" t="s">
        <v>261</v>
      </c>
      <c r="H545" t="s">
        <v>24</v>
      </c>
      <c r="I545">
        <v>1</v>
      </c>
      <c r="J545">
        <v>2.6</v>
      </c>
      <c r="K545">
        <v>2.5</v>
      </c>
      <c r="L545" t="s">
        <v>36</v>
      </c>
    </row>
    <row r="546" spans="1:12">
      <c r="A546" t="str">
        <f t="shared" si="16"/>
        <v>0130329630-3</v>
      </c>
      <c r="B546" t="str">
        <f t="shared" si="17"/>
        <v>PostojiJMBAG</v>
      </c>
      <c r="C546" s="1" t="s">
        <v>488</v>
      </c>
      <c r="D546" t="s">
        <v>260</v>
      </c>
      <c r="E546" t="s">
        <v>206</v>
      </c>
      <c r="F546" t="s">
        <v>577</v>
      </c>
      <c r="G546" t="s">
        <v>261</v>
      </c>
      <c r="H546" t="s">
        <v>24</v>
      </c>
      <c r="I546">
        <v>3</v>
      </c>
      <c r="J546">
        <v>2.9</v>
      </c>
      <c r="K546">
        <v>1.5</v>
      </c>
      <c r="L546" t="s">
        <v>13</v>
      </c>
    </row>
    <row r="547" spans="1:12">
      <c r="A547" t="str">
        <f t="shared" si="16"/>
        <v>0130329630-4</v>
      </c>
      <c r="B547" t="str">
        <f t="shared" si="17"/>
        <v>PostojiJMBAG</v>
      </c>
      <c r="C547" s="1" t="s">
        <v>488</v>
      </c>
      <c r="D547" t="s">
        <v>260</v>
      </c>
      <c r="E547" t="s">
        <v>206</v>
      </c>
      <c r="F547" t="s">
        <v>577</v>
      </c>
      <c r="G547" t="s">
        <v>261</v>
      </c>
      <c r="H547" t="s">
        <v>24</v>
      </c>
      <c r="I547">
        <v>4</v>
      </c>
      <c r="J547">
        <v>2</v>
      </c>
      <c r="K547">
        <v>3</v>
      </c>
      <c r="L547" t="s">
        <v>36</v>
      </c>
    </row>
    <row r="548" spans="1:12">
      <c r="A548" t="str">
        <f t="shared" si="16"/>
        <v>0130329630-5</v>
      </c>
      <c r="B548" t="str">
        <f t="shared" si="17"/>
        <v>PostojiJMBAG</v>
      </c>
      <c r="C548" s="1" t="s">
        <v>488</v>
      </c>
      <c r="D548" t="s">
        <v>260</v>
      </c>
      <c r="E548" t="s">
        <v>206</v>
      </c>
      <c r="F548" t="s">
        <v>577</v>
      </c>
      <c r="G548" t="s">
        <v>261</v>
      </c>
      <c r="H548" t="s">
        <v>24</v>
      </c>
      <c r="I548">
        <v>5</v>
      </c>
      <c r="J548">
        <v>2</v>
      </c>
      <c r="K548">
        <v>2.5</v>
      </c>
      <c r="L548" t="s">
        <v>13</v>
      </c>
    </row>
    <row r="549" spans="1:12">
      <c r="A549" t="str">
        <f t="shared" si="16"/>
        <v>0130329630-7</v>
      </c>
      <c r="B549" t="str">
        <f t="shared" si="17"/>
        <v>PostojiJMBAG</v>
      </c>
      <c r="C549" s="1" t="s">
        <v>488</v>
      </c>
      <c r="D549" t="s">
        <v>260</v>
      </c>
      <c r="E549" t="s">
        <v>206</v>
      </c>
      <c r="F549" t="s">
        <v>577</v>
      </c>
      <c r="G549" t="s">
        <v>261</v>
      </c>
      <c r="H549" t="s">
        <v>24</v>
      </c>
      <c r="I549">
        <v>7</v>
      </c>
      <c r="K549">
        <v>2</v>
      </c>
      <c r="L549" t="s">
        <v>13</v>
      </c>
    </row>
    <row r="550" spans="1:12">
      <c r="A550" t="str">
        <f t="shared" si="16"/>
        <v>0130329630-8</v>
      </c>
      <c r="B550" t="str">
        <f t="shared" si="17"/>
        <v>PostojiJMBAG</v>
      </c>
      <c r="C550" s="1" t="s">
        <v>488</v>
      </c>
      <c r="D550" t="s">
        <v>260</v>
      </c>
      <c r="E550" t="s">
        <v>206</v>
      </c>
      <c r="F550" t="s">
        <v>577</v>
      </c>
      <c r="G550" t="s">
        <v>262</v>
      </c>
      <c r="H550" t="s">
        <v>12</v>
      </c>
      <c r="I550">
        <v>8</v>
      </c>
      <c r="J550">
        <v>2.8</v>
      </c>
      <c r="K550">
        <v>2.5</v>
      </c>
      <c r="L550" t="s">
        <v>13</v>
      </c>
    </row>
    <row r="551" spans="1:12">
      <c r="A551" t="str">
        <f t="shared" si="16"/>
        <v>0066255652-3</v>
      </c>
      <c r="B551" t="str">
        <f t="shared" si="17"/>
        <v>PostojiJMBAG</v>
      </c>
      <c r="C551" s="1" t="s">
        <v>489</v>
      </c>
      <c r="D551" t="s">
        <v>263</v>
      </c>
      <c r="E551" t="s">
        <v>196</v>
      </c>
      <c r="F551" t="s">
        <v>578</v>
      </c>
      <c r="G551" t="s">
        <v>821</v>
      </c>
      <c r="H551" t="s">
        <v>12</v>
      </c>
      <c r="I551">
        <v>3</v>
      </c>
      <c r="K551">
        <v>1</v>
      </c>
      <c r="L551" t="s">
        <v>13</v>
      </c>
    </row>
    <row r="552" spans="1:12">
      <c r="A552" t="str">
        <f t="shared" si="16"/>
        <v>0066255652-7</v>
      </c>
      <c r="B552" t="str">
        <f t="shared" si="17"/>
        <v>PostojiJMBAG</v>
      </c>
      <c r="C552" s="1" t="s">
        <v>489</v>
      </c>
      <c r="D552" t="s">
        <v>263</v>
      </c>
      <c r="E552" t="s">
        <v>196</v>
      </c>
      <c r="F552" t="s">
        <v>578</v>
      </c>
      <c r="G552" t="s">
        <v>264</v>
      </c>
      <c r="H552" t="s">
        <v>77</v>
      </c>
      <c r="I552">
        <v>7</v>
      </c>
      <c r="K552">
        <v>0.5</v>
      </c>
      <c r="L552" t="s">
        <v>13</v>
      </c>
    </row>
    <row r="553" spans="1:12">
      <c r="A553" t="str">
        <f t="shared" si="16"/>
        <v>0066255652-9</v>
      </c>
      <c r="B553" t="str">
        <f t="shared" si="17"/>
        <v>PostojiJMBAG</v>
      </c>
      <c r="C553" s="1" t="s">
        <v>489</v>
      </c>
      <c r="D553" t="s">
        <v>263</v>
      </c>
      <c r="E553" t="s">
        <v>196</v>
      </c>
      <c r="F553" t="s">
        <v>578</v>
      </c>
      <c r="G553" t="s">
        <v>264</v>
      </c>
      <c r="H553" t="s">
        <v>77</v>
      </c>
      <c r="I553">
        <v>9</v>
      </c>
      <c r="J553">
        <v>3</v>
      </c>
      <c r="K553">
        <v>0</v>
      </c>
      <c r="L553" t="s">
        <v>13</v>
      </c>
    </row>
    <row r="554" spans="1:12">
      <c r="A554" t="str">
        <f t="shared" si="16"/>
        <v>7606002703-1</v>
      </c>
      <c r="B554" t="str">
        <f t="shared" si="17"/>
        <v>PostojiJMBAG</v>
      </c>
      <c r="C554" s="1" t="s">
        <v>490</v>
      </c>
      <c r="D554" t="s">
        <v>265</v>
      </c>
      <c r="E554" t="s">
        <v>83</v>
      </c>
      <c r="F554" t="s">
        <v>579</v>
      </c>
      <c r="G554" t="s">
        <v>266</v>
      </c>
      <c r="H554" t="s">
        <v>24</v>
      </c>
      <c r="I554">
        <v>1</v>
      </c>
      <c r="J554">
        <v>2.6</v>
      </c>
      <c r="K554">
        <v>2</v>
      </c>
      <c r="L554" t="s">
        <v>13</v>
      </c>
    </row>
    <row r="555" spans="1:12">
      <c r="A555" t="str">
        <f t="shared" si="16"/>
        <v>7606002703-3</v>
      </c>
      <c r="B555" t="str">
        <f t="shared" si="17"/>
        <v>PostojiJMBAG</v>
      </c>
      <c r="C555" s="1" t="s">
        <v>490</v>
      </c>
      <c r="D555" t="s">
        <v>265</v>
      </c>
      <c r="E555" t="s">
        <v>83</v>
      </c>
      <c r="F555" t="s">
        <v>579</v>
      </c>
      <c r="G555" t="s">
        <v>266</v>
      </c>
      <c r="H555" t="s">
        <v>24</v>
      </c>
      <c r="I555">
        <v>3</v>
      </c>
      <c r="J555">
        <v>3</v>
      </c>
      <c r="K555">
        <v>1.25</v>
      </c>
      <c r="L555" t="s">
        <v>13</v>
      </c>
    </row>
    <row r="556" spans="1:12">
      <c r="A556" t="str">
        <f t="shared" si="16"/>
        <v>7606002703-4</v>
      </c>
      <c r="B556" t="str">
        <f t="shared" si="17"/>
        <v>PostojiJMBAG</v>
      </c>
      <c r="C556" s="1" t="s">
        <v>490</v>
      </c>
      <c r="D556" t="s">
        <v>265</v>
      </c>
      <c r="E556" t="s">
        <v>83</v>
      </c>
      <c r="F556" t="s">
        <v>579</v>
      </c>
      <c r="G556" t="s">
        <v>266</v>
      </c>
      <c r="H556" t="s">
        <v>24</v>
      </c>
      <c r="I556">
        <v>4</v>
      </c>
      <c r="J556">
        <v>3</v>
      </c>
      <c r="K556">
        <v>3</v>
      </c>
      <c r="L556" t="s">
        <v>13</v>
      </c>
    </row>
    <row r="557" spans="1:12">
      <c r="A557" t="str">
        <f t="shared" si="16"/>
        <v>7606002703-5</v>
      </c>
      <c r="B557" t="str">
        <f t="shared" si="17"/>
        <v>PostojiJMBAG</v>
      </c>
      <c r="C557" s="1" t="s">
        <v>490</v>
      </c>
      <c r="D557" t="s">
        <v>265</v>
      </c>
      <c r="E557" t="s">
        <v>83</v>
      </c>
      <c r="F557" t="s">
        <v>579</v>
      </c>
      <c r="G557" t="s">
        <v>266</v>
      </c>
      <c r="H557" t="s">
        <v>24</v>
      </c>
      <c r="I557">
        <v>5</v>
      </c>
      <c r="K557">
        <v>1.5</v>
      </c>
      <c r="L557" t="s">
        <v>13</v>
      </c>
    </row>
    <row r="558" spans="1:12">
      <c r="A558" t="str">
        <f t="shared" si="16"/>
        <v>7606002703-6</v>
      </c>
      <c r="B558" t="str">
        <f t="shared" si="17"/>
        <v>PostojiJMBAG</v>
      </c>
      <c r="C558" s="1" t="s">
        <v>490</v>
      </c>
      <c r="D558" t="s">
        <v>265</v>
      </c>
      <c r="E558" t="s">
        <v>83</v>
      </c>
      <c r="F558" t="s">
        <v>579</v>
      </c>
      <c r="G558" t="s">
        <v>266</v>
      </c>
      <c r="H558" t="s">
        <v>24</v>
      </c>
      <c r="I558">
        <v>6</v>
      </c>
      <c r="J558">
        <v>2.9</v>
      </c>
      <c r="K558">
        <v>1</v>
      </c>
      <c r="L558" t="s">
        <v>13</v>
      </c>
    </row>
    <row r="559" spans="1:12">
      <c r="A559" t="str">
        <f t="shared" si="16"/>
        <v>7606002703-7</v>
      </c>
      <c r="B559" t="str">
        <f t="shared" si="17"/>
        <v>PostojiJMBAG</v>
      </c>
      <c r="C559" s="1" t="s">
        <v>490</v>
      </c>
      <c r="D559" t="s">
        <v>265</v>
      </c>
      <c r="E559" t="s">
        <v>83</v>
      </c>
      <c r="F559" t="s">
        <v>579</v>
      </c>
      <c r="G559" t="s">
        <v>266</v>
      </c>
      <c r="H559" t="s">
        <v>24</v>
      </c>
      <c r="I559">
        <v>7</v>
      </c>
      <c r="J559">
        <v>3</v>
      </c>
      <c r="K559">
        <v>2</v>
      </c>
      <c r="L559" t="s">
        <v>13</v>
      </c>
    </row>
    <row r="560" spans="1:12">
      <c r="A560" t="str">
        <f t="shared" si="16"/>
        <v>7606002703-9</v>
      </c>
      <c r="B560" t="str">
        <f t="shared" si="17"/>
        <v>PostojiJMBAG</v>
      </c>
      <c r="C560" s="1" t="s">
        <v>490</v>
      </c>
      <c r="D560" t="s">
        <v>265</v>
      </c>
      <c r="E560" t="s">
        <v>83</v>
      </c>
      <c r="F560" t="s">
        <v>579</v>
      </c>
      <c r="G560" t="s">
        <v>266</v>
      </c>
      <c r="H560" t="s">
        <v>24</v>
      </c>
      <c r="I560">
        <v>9</v>
      </c>
      <c r="J560">
        <v>3</v>
      </c>
      <c r="K560">
        <v>1</v>
      </c>
      <c r="L560" t="s">
        <v>36</v>
      </c>
    </row>
    <row r="561" spans="1:12">
      <c r="A561" t="str">
        <f t="shared" si="16"/>
        <v>7606000964-1</v>
      </c>
      <c r="B561" t="str">
        <f t="shared" si="17"/>
        <v>PostojiJMBAG</v>
      </c>
      <c r="C561" s="1" t="s">
        <v>491</v>
      </c>
      <c r="D561" t="s">
        <v>267</v>
      </c>
      <c r="E561" t="s">
        <v>170</v>
      </c>
      <c r="F561" t="s">
        <v>580</v>
      </c>
      <c r="G561" t="s">
        <v>268</v>
      </c>
      <c r="H561" t="s">
        <v>12</v>
      </c>
      <c r="I561">
        <v>1</v>
      </c>
      <c r="J561">
        <v>2.6</v>
      </c>
      <c r="K561">
        <v>0.5</v>
      </c>
      <c r="L561" t="s">
        <v>13</v>
      </c>
    </row>
    <row r="562" spans="1:12">
      <c r="A562" t="str">
        <f t="shared" si="16"/>
        <v>7606000964-3</v>
      </c>
      <c r="B562" t="str">
        <f t="shared" si="17"/>
        <v>PostojiJMBAG</v>
      </c>
      <c r="C562" s="1" t="s">
        <v>491</v>
      </c>
      <c r="D562" t="s">
        <v>267</v>
      </c>
      <c r="E562" t="s">
        <v>170</v>
      </c>
      <c r="F562" t="s">
        <v>580</v>
      </c>
      <c r="G562" t="s">
        <v>269</v>
      </c>
      <c r="H562" t="s">
        <v>12</v>
      </c>
      <c r="I562">
        <v>3</v>
      </c>
      <c r="J562">
        <v>1.1000000000000001</v>
      </c>
      <c r="K562">
        <v>0.75</v>
      </c>
      <c r="L562" t="s">
        <v>13</v>
      </c>
    </row>
    <row r="563" spans="1:12">
      <c r="A563" t="str">
        <f t="shared" si="16"/>
        <v>7606000964-4</v>
      </c>
      <c r="B563" t="str">
        <f t="shared" si="17"/>
        <v>PostojiJMBAG</v>
      </c>
      <c r="C563" s="1" t="s">
        <v>491</v>
      </c>
      <c r="D563" t="s">
        <v>267</v>
      </c>
      <c r="E563" t="s">
        <v>170</v>
      </c>
      <c r="F563" t="s">
        <v>580</v>
      </c>
      <c r="G563" t="s">
        <v>269</v>
      </c>
      <c r="H563" t="s">
        <v>12</v>
      </c>
      <c r="I563">
        <v>4</v>
      </c>
      <c r="J563">
        <v>2.5</v>
      </c>
      <c r="K563">
        <v>1.5</v>
      </c>
      <c r="L563" t="s">
        <v>13</v>
      </c>
    </row>
    <row r="564" spans="1:12">
      <c r="A564" t="str">
        <f t="shared" si="16"/>
        <v>7606000964-5</v>
      </c>
      <c r="B564" t="str">
        <f t="shared" si="17"/>
        <v>PostojiJMBAG</v>
      </c>
      <c r="C564" s="1" t="s">
        <v>491</v>
      </c>
      <c r="D564" t="s">
        <v>267</v>
      </c>
      <c r="E564" t="s">
        <v>170</v>
      </c>
      <c r="F564" t="s">
        <v>580</v>
      </c>
      <c r="G564" t="s">
        <v>269</v>
      </c>
      <c r="H564" t="s">
        <v>12</v>
      </c>
      <c r="I564">
        <v>5</v>
      </c>
      <c r="J564">
        <v>2.2999999999999998</v>
      </c>
      <c r="K564">
        <v>0.5</v>
      </c>
      <c r="L564" t="s">
        <v>13</v>
      </c>
    </row>
    <row r="565" spans="1:12">
      <c r="A565" t="str">
        <f t="shared" si="16"/>
        <v>7606000964-7</v>
      </c>
      <c r="B565" t="str">
        <f t="shared" si="17"/>
        <v>PostojiJMBAG</v>
      </c>
      <c r="C565" s="1" t="s">
        <v>491</v>
      </c>
      <c r="D565" t="s">
        <v>267</v>
      </c>
      <c r="E565" t="s">
        <v>170</v>
      </c>
      <c r="F565" t="s">
        <v>580</v>
      </c>
      <c r="G565" t="s">
        <v>269</v>
      </c>
      <c r="H565" t="s">
        <v>12</v>
      </c>
      <c r="I565">
        <v>7</v>
      </c>
      <c r="J565">
        <v>3</v>
      </c>
      <c r="K565">
        <v>0</v>
      </c>
      <c r="L565" t="s">
        <v>13</v>
      </c>
    </row>
    <row r="566" spans="1:12">
      <c r="A566" t="str">
        <f t="shared" si="16"/>
        <v>7606000964-8</v>
      </c>
      <c r="B566" t="str">
        <f t="shared" si="17"/>
        <v>PostojiJMBAG</v>
      </c>
      <c r="C566" s="1" t="s">
        <v>491</v>
      </c>
      <c r="D566" t="s">
        <v>267</v>
      </c>
      <c r="E566" t="s">
        <v>170</v>
      </c>
      <c r="F566" t="s">
        <v>580</v>
      </c>
      <c r="G566" t="s">
        <v>269</v>
      </c>
      <c r="H566" t="s">
        <v>12</v>
      </c>
      <c r="I566">
        <v>8</v>
      </c>
      <c r="J566">
        <v>2.8</v>
      </c>
      <c r="K566">
        <v>1.5</v>
      </c>
      <c r="L566" t="s">
        <v>13</v>
      </c>
    </row>
    <row r="567" spans="1:12">
      <c r="A567" t="str">
        <f t="shared" si="16"/>
        <v>7606000964-9</v>
      </c>
      <c r="B567" t="str">
        <f t="shared" si="17"/>
        <v>PostojiJMBAG</v>
      </c>
      <c r="C567" s="1" t="s">
        <v>491</v>
      </c>
      <c r="D567" t="s">
        <v>267</v>
      </c>
      <c r="E567" t="s">
        <v>170</v>
      </c>
      <c r="F567" t="s">
        <v>580</v>
      </c>
      <c r="G567" t="s">
        <v>269</v>
      </c>
      <c r="H567" t="s">
        <v>12</v>
      </c>
      <c r="I567">
        <v>9</v>
      </c>
      <c r="J567">
        <v>2.5</v>
      </c>
      <c r="K567">
        <v>0</v>
      </c>
      <c r="L567" t="s">
        <v>13</v>
      </c>
    </row>
    <row r="568" spans="1:12">
      <c r="A568" t="str">
        <f t="shared" si="16"/>
        <v>0321021852-3</v>
      </c>
      <c r="B568" t="str">
        <f t="shared" si="17"/>
        <v>PostojiJMBAG</v>
      </c>
      <c r="C568" s="1" t="s">
        <v>822</v>
      </c>
      <c r="D568" t="s">
        <v>823</v>
      </c>
      <c r="E568" t="s">
        <v>15</v>
      </c>
      <c r="F568" t="s">
        <v>824</v>
      </c>
      <c r="G568" t="s">
        <v>825</v>
      </c>
      <c r="H568" t="s">
        <v>77</v>
      </c>
      <c r="I568">
        <v>3</v>
      </c>
      <c r="K568">
        <v>0.75</v>
      </c>
      <c r="L568" t="s">
        <v>13</v>
      </c>
    </row>
    <row r="569" spans="1:12">
      <c r="A569" t="str">
        <f t="shared" si="16"/>
        <v>0321021852-5</v>
      </c>
      <c r="B569" t="str">
        <f t="shared" si="17"/>
        <v>PostojiJMBAG</v>
      </c>
      <c r="C569" s="1" t="s">
        <v>822</v>
      </c>
      <c r="D569" t="s">
        <v>823</v>
      </c>
      <c r="E569" t="s">
        <v>15</v>
      </c>
      <c r="F569" t="s">
        <v>824</v>
      </c>
      <c r="G569" t="s">
        <v>826</v>
      </c>
      <c r="H569" t="s">
        <v>77</v>
      </c>
      <c r="I569">
        <v>5</v>
      </c>
      <c r="K569">
        <v>1</v>
      </c>
      <c r="L569" t="s">
        <v>13</v>
      </c>
    </row>
    <row r="570" spans="1:12">
      <c r="A570" t="str">
        <f t="shared" si="16"/>
        <v>7606003630-1</v>
      </c>
      <c r="B570" t="str">
        <f t="shared" si="17"/>
        <v>PostojiJMBAG</v>
      </c>
      <c r="C570" s="1" t="s">
        <v>492</v>
      </c>
      <c r="D570" t="s">
        <v>270</v>
      </c>
      <c r="E570" t="s">
        <v>271</v>
      </c>
      <c r="F570" t="s">
        <v>581</v>
      </c>
      <c r="G570" t="s">
        <v>272</v>
      </c>
      <c r="H570" t="s">
        <v>12</v>
      </c>
      <c r="I570">
        <v>1</v>
      </c>
      <c r="J570">
        <v>2.2999999999999998</v>
      </c>
      <c r="K570">
        <v>1.5</v>
      </c>
      <c r="L570" t="s">
        <v>13</v>
      </c>
    </row>
    <row r="571" spans="1:12">
      <c r="A571" t="str">
        <f t="shared" si="16"/>
        <v>7606003630-3</v>
      </c>
      <c r="B571" t="str">
        <f t="shared" si="17"/>
        <v>PostojiJMBAG</v>
      </c>
      <c r="C571" s="1" t="s">
        <v>492</v>
      </c>
      <c r="D571" t="s">
        <v>270</v>
      </c>
      <c r="E571" t="s">
        <v>271</v>
      </c>
      <c r="F571" t="s">
        <v>581</v>
      </c>
      <c r="G571" t="s">
        <v>273</v>
      </c>
      <c r="H571" t="s">
        <v>45</v>
      </c>
      <c r="I571">
        <v>3</v>
      </c>
      <c r="J571">
        <v>2.5</v>
      </c>
      <c r="K571">
        <v>0</v>
      </c>
      <c r="L571" t="s">
        <v>13</v>
      </c>
    </row>
    <row r="572" spans="1:12">
      <c r="A572" t="str">
        <f t="shared" si="16"/>
        <v>7606003630-4</v>
      </c>
      <c r="B572" t="str">
        <f t="shared" si="17"/>
        <v>PostojiJMBAG</v>
      </c>
      <c r="C572" s="1" t="s">
        <v>492</v>
      </c>
      <c r="D572" t="s">
        <v>270</v>
      </c>
      <c r="E572" t="s">
        <v>271</v>
      </c>
      <c r="F572" t="s">
        <v>581</v>
      </c>
      <c r="G572" t="s">
        <v>273</v>
      </c>
      <c r="H572" t="s">
        <v>45</v>
      </c>
      <c r="I572">
        <v>4</v>
      </c>
      <c r="J572">
        <v>3</v>
      </c>
      <c r="K572">
        <v>2.5</v>
      </c>
      <c r="L572" t="s">
        <v>13</v>
      </c>
    </row>
    <row r="573" spans="1:12">
      <c r="A573" t="str">
        <f t="shared" si="16"/>
        <v>7606003630-5</v>
      </c>
      <c r="B573" t="str">
        <f t="shared" si="17"/>
        <v>PostojiJMBAG</v>
      </c>
      <c r="C573" s="1" t="s">
        <v>492</v>
      </c>
      <c r="D573" t="s">
        <v>270</v>
      </c>
      <c r="E573" t="s">
        <v>271</v>
      </c>
      <c r="F573" t="s">
        <v>581</v>
      </c>
      <c r="G573" t="s">
        <v>273</v>
      </c>
      <c r="H573" t="s">
        <v>45</v>
      </c>
      <c r="I573">
        <v>5</v>
      </c>
      <c r="J573">
        <v>1.5</v>
      </c>
      <c r="K573">
        <v>0</v>
      </c>
      <c r="L573" t="s">
        <v>13</v>
      </c>
    </row>
    <row r="574" spans="1:12">
      <c r="A574" t="str">
        <f t="shared" si="16"/>
        <v>7606003630-7</v>
      </c>
      <c r="B574" t="str">
        <f t="shared" si="17"/>
        <v>PostojiJMBAG</v>
      </c>
      <c r="C574" s="1" t="s">
        <v>492</v>
      </c>
      <c r="D574" t="s">
        <v>270</v>
      </c>
      <c r="E574" t="s">
        <v>271</v>
      </c>
      <c r="F574" t="s">
        <v>581</v>
      </c>
      <c r="G574" t="s">
        <v>273</v>
      </c>
      <c r="H574" t="s">
        <v>45</v>
      </c>
      <c r="I574">
        <v>7</v>
      </c>
      <c r="J574">
        <v>1.3</v>
      </c>
      <c r="K574">
        <v>0.75</v>
      </c>
      <c r="L574" t="s">
        <v>13</v>
      </c>
    </row>
    <row r="575" spans="1:12">
      <c r="A575" t="str">
        <f t="shared" si="16"/>
        <v>7606003630-8</v>
      </c>
      <c r="B575" t="str">
        <f t="shared" si="17"/>
        <v>PostojiJMBAG</v>
      </c>
      <c r="C575" s="1" t="s">
        <v>492</v>
      </c>
      <c r="D575" t="s">
        <v>270</v>
      </c>
      <c r="E575" t="s">
        <v>271</v>
      </c>
      <c r="F575" t="s">
        <v>581</v>
      </c>
      <c r="G575" t="s">
        <v>273</v>
      </c>
      <c r="H575" t="s">
        <v>45</v>
      </c>
      <c r="I575">
        <v>8</v>
      </c>
      <c r="J575">
        <v>2.8</v>
      </c>
      <c r="K575">
        <v>0</v>
      </c>
      <c r="L575" t="s">
        <v>13</v>
      </c>
    </row>
    <row r="576" spans="1:12">
      <c r="A576" t="str">
        <f t="shared" si="16"/>
        <v>0246097008-1</v>
      </c>
      <c r="B576" t="str">
        <f t="shared" si="17"/>
        <v>PostojiJMBAG</v>
      </c>
      <c r="C576" s="1" t="s">
        <v>493</v>
      </c>
      <c r="D576" t="s">
        <v>274</v>
      </c>
      <c r="E576" t="s">
        <v>69</v>
      </c>
      <c r="F576" t="s">
        <v>582</v>
      </c>
      <c r="G576" t="s">
        <v>275</v>
      </c>
      <c r="H576" t="s">
        <v>24</v>
      </c>
      <c r="I576">
        <v>1</v>
      </c>
      <c r="J576">
        <v>2.2999999999999998</v>
      </c>
      <c r="K576">
        <v>2</v>
      </c>
      <c r="L576" t="s">
        <v>13</v>
      </c>
    </row>
    <row r="577" spans="1:12">
      <c r="A577" t="str">
        <f t="shared" si="16"/>
        <v>0246097008-3</v>
      </c>
      <c r="B577" t="str">
        <f t="shared" si="17"/>
        <v>PostojiJMBAG</v>
      </c>
      <c r="C577" s="1" t="s">
        <v>493</v>
      </c>
      <c r="D577" t="s">
        <v>274</v>
      </c>
      <c r="E577" t="s">
        <v>69</v>
      </c>
      <c r="F577" t="s">
        <v>582</v>
      </c>
      <c r="G577" t="s">
        <v>275</v>
      </c>
      <c r="H577" t="s">
        <v>24</v>
      </c>
      <c r="I577">
        <v>3</v>
      </c>
      <c r="J577">
        <v>2.5</v>
      </c>
      <c r="K577">
        <v>1.5</v>
      </c>
      <c r="L577" t="s">
        <v>13</v>
      </c>
    </row>
    <row r="578" spans="1:12">
      <c r="A578" t="str">
        <f t="shared" si="16"/>
        <v>0246097008-4</v>
      </c>
      <c r="B578" t="str">
        <f t="shared" si="17"/>
        <v>PostojiJMBAG</v>
      </c>
      <c r="C578" s="1" t="s">
        <v>493</v>
      </c>
      <c r="D578" t="s">
        <v>274</v>
      </c>
      <c r="E578" t="s">
        <v>69</v>
      </c>
      <c r="F578" t="s">
        <v>582</v>
      </c>
      <c r="G578" t="s">
        <v>275</v>
      </c>
      <c r="H578" t="s">
        <v>24</v>
      </c>
      <c r="I578">
        <v>4</v>
      </c>
      <c r="J578">
        <v>2</v>
      </c>
      <c r="K578">
        <v>2</v>
      </c>
      <c r="L578" t="s">
        <v>13</v>
      </c>
    </row>
    <row r="579" spans="1:12">
      <c r="A579" t="str">
        <f t="shared" ref="A579:A606" si="18">IF(C579&lt;&gt;"",C579&amp;"-"&amp; VALUE(I579),"Ne postoji JMBAG")</f>
        <v>0246097008-5</v>
      </c>
      <c r="B579" t="str">
        <f t="shared" ref="B579:B606" si="19">IF(C579&lt;&gt;"","PostojiJMBAG",F579&amp;"-"&amp; VALUE(I579))</f>
        <v>PostojiJMBAG</v>
      </c>
      <c r="C579" s="1" t="s">
        <v>493</v>
      </c>
      <c r="D579" t="s">
        <v>274</v>
      </c>
      <c r="E579" t="s">
        <v>69</v>
      </c>
      <c r="F579" t="s">
        <v>582</v>
      </c>
      <c r="G579" t="s">
        <v>275</v>
      </c>
      <c r="H579" t="s">
        <v>24</v>
      </c>
      <c r="I579">
        <v>5</v>
      </c>
      <c r="J579">
        <v>2.5</v>
      </c>
      <c r="K579">
        <v>1</v>
      </c>
      <c r="L579" t="s">
        <v>36</v>
      </c>
    </row>
    <row r="580" spans="1:12">
      <c r="A580" t="str">
        <f t="shared" si="18"/>
        <v>0246097008-7</v>
      </c>
      <c r="B580" t="str">
        <f t="shared" si="19"/>
        <v>PostojiJMBAG</v>
      </c>
      <c r="C580" s="1" t="s">
        <v>493</v>
      </c>
      <c r="D580" t="s">
        <v>274</v>
      </c>
      <c r="E580" t="s">
        <v>69</v>
      </c>
      <c r="F580" t="s">
        <v>582</v>
      </c>
      <c r="G580" t="s">
        <v>275</v>
      </c>
      <c r="H580" t="s">
        <v>24</v>
      </c>
      <c r="I580">
        <v>7</v>
      </c>
      <c r="J580">
        <v>2.4</v>
      </c>
      <c r="K580">
        <v>0.25</v>
      </c>
      <c r="L580" t="s">
        <v>13</v>
      </c>
    </row>
    <row r="581" spans="1:12">
      <c r="A581" t="str">
        <f t="shared" si="18"/>
        <v>0246097008-9</v>
      </c>
      <c r="B581" t="str">
        <f t="shared" si="19"/>
        <v>PostojiJMBAG</v>
      </c>
      <c r="C581" s="1" t="s">
        <v>493</v>
      </c>
      <c r="D581" t="s">
        <v>274</v>
      </c>
      <c r="E581" t="s">
        <v>69</v>
      </c>
      <c r="F581" t="s">
        <v>582</v>
      </c>
      <c r="G581" t="s">
        <v>275</v>
      </c>
      <c r="H581" t="s">
        <v>24</v>
      </c>
      <c r="I581">
        <v>9</v>
      </c>
      <c r="J581">
        <v>2.2999999999999998</v>
      </c>
      <c r="K581">
        <v>1</v>
      </c>
      <c r="L581" t="s">
        <v>13</v>
      </c>
    </row>
    <row r="582" spans="1:12">
      <c r="A582" t="str">
        <f t="shared" si="18"/>
        <v>7606002719-1</v>
      </c>
      <c r="B582" t="str">
        <f t="shared" si="19"/>
        <v>PostojiJMBAG</v>
      </c>
      <c r="C582" s="1" t="s">
        <v>494</v>
      </c>
      <c r="D582" t="s">
        <v>276</v>
      </c>
      <c r="E582" t="s">
        <v>277</v>
      </c>
      <c r="F582" t="s">
        <v>583</v>
      </c>
      <c r="G582" t="s">
        <v>278</v>
      </c>
      <c r="H582" t="s">
        <v>77</v>
      </c>
      <c r="I582">
        <v>1</v>
      </c>
      <c r="J582">
        <v>2.7</v>
      </c>
      <c r="K582">
        <v>1</v>
      </c>
      <c r="L582" t="s">
        <v>13</v>
      </c>
    </row>
    <row r="583" spans="1:12">
      <c r="A583" t="str">
        <f t="shared" si="18"/>
        <v>0321021553-4</v>
      </c>
      <c r="B583" t="str">
        <f t="shared" si="19"/>
        <v>PostojiJMBAG</v>
      </c>
      <c r="C583" s="1" t="s">
        <v>827</v>
      </c>
      <c r="D583" t="s">
        <v>828</v>
      </c>
      <c r="E583" t="s">
        <v>22</v>
      </c>
      <c r="F583" t="s">
        <v>829</v>
      </c>
      <c r="G583" t="s">
        <v>830</v>
      </c>
      <c r="H583" t="s">
        <v>77</v>
      </c>
      <c r="I583">
        <v>4</v>
      </c>
      <c r="K583">
        <v>2.75</v>
      </c>
      <c r="L583" t="s">
        <v>13</v>
      </c>
    </row>
    <row r="584" spans="1:12">
      <c r="A584" t="str">
        <f t="shared" si="18"/>
        <v>Ne postoji JMBAG</v>
      </c>
      <c r="B584" t="str">
        <f t="shared" si="19"/>
        <v>Radošević Nikola -1</v>
      </c>
      <c r="D584" t="s">
        <v>831</v>
      </c>
      <c r="E584" t="s">
        <v>832</v>
      </c>
      <c r="F584" t="s">
        <v>833</v>
      </c>
      <c r="G584" t="s">
        <v>834</v>
      </c>
      <c r="H584" t="s">
        <v>12</v>
      </c>
      <c r="I584">
        <v>1</v>
      </c>
      <c r="J584">
        <v>2.2999999999999998</v>
      </c>
      <c r="K584">
        <v>1.25</v>
      </c>
      <c r="L584" t="s">
        <v>13</v>
      </c>
    </row>
    <row r="585" spans="1:12">
      <c r="A585" t="str">
        <f t="shared" si="18"/>
        <v>Ne postoji JMBAG</v>
      </c>
      <c r="B585" t="str">
        <f t="shared" si="19"/>
        <v>Radošević Nikola -3</v>
      </c>
      <c r="D585" t="s">
        <v>831</v>
      </c>
      <c r="E585" t="s">
        <v>832</v>
      </c>
      <c r="F585" t="s">
        <v>833</v>
      </c>
      <c r="G585" t="s">
        <v>834</v>
      </c>
      <c r="H585" t="s">
        <v>12</v>
      </c>
      <c r="I585">
        <v>3</v>
      </c>
      <c r="J585">
        <v>2.1</v>
      </c>
      <c r="K585">
        <v>0</v>
      </c>
      <c r="L585" t="s">
        <v>13</v>
      </c>
    </row>
    <row r="586" spans="1:12">
      <c r="A586" t="str">
        <f t="shared" si="18"/>
        <v>Ne postoji JMBAG</v>
      </c>
      <c r="B586" t="str">
        <f t="shared" si="19"/>
        <v>Radošević Nikola -4</v>
      </c>
      <c r="D586" t="s">
        <v>831</v>
      </c>
      <c r="E586" t="s">
        <v>832</v>
      </c>
      <c r="F586" t="s">
        <v>833</v>
      </c>
      <c r="G586" t="s">
        <v>834</v>
      </c>
      <c r="H586" t="s">
        <v>12</v>
      </c>
      <c r="I586">
        <v>4</v>
      </c>
      <c r="J586">
        <v>2.8</v>
      </c>
      <c r="K586">
        <v>1.5</v>
      </c>
      <c r="L586" t="s">
        <v>13</v>
      </c>
    </row>
    <row r="587" spans="1:12">
      <c r="A587" t="str">
        <f t="shared" si="18"/>
        <v>Ne postoji JMBAG</v>
      </c>
      <c r="B587" t="str">
        <f t="shared" si="19"/>
        <v>Radošević Nikola -7</v>
      </c>
      <c r="D587" t="s">
        <v>831</v>
      </c>
      <c r="E587" t="s">
        <v>832</v>
      </c>
      <c r="F587" t="s">
        <v>833</v>
      </c>
      <c r="G587" t="s">
        <v>834</v>
      </c>
      <c r="H587" t="s">
        <v>12</v>
      </c>
      <c r="I587">
        <v>7</v>
      </c>
      <c r="K587">
        <v>0.5</v>
      </c>
      <c r="L587" t="s">
        <v>36</v>
      </c>
    </row>
    <row r="588" spans="1:12">
      <c r="A588" t="str">
        <f t="shared" si="18"/>
        <v>Ne postoji JMBAG</v>
      </c>
      <c r="B588" t="str">
        <f t="shared" si="19"/>
        <v>Radošević Nikola -8</v>
      </c>
      <c r="D588" t="s">
        <v>831</v>
      </c>
      <c r="E588" t="s">
        <v>832</v>
      </c>
      <c r="F588" t="s">
        <v>833</v>
      </c>
      <c r="G588" t="s">
        <v>834</v>
      </c>
      <c r="H588" t="s">
        <v>12</v>
      </c>
      <c r="I588">
        <v>8</v>
      </c>
      <c r="J588">
        <v>2.8</v>
      </c>
      <c r="K588">
        <v>1</v>
      </c>
      <c r="L588" t="s">
        <v>13</v>
      </c>
    </row>
    <row r="589" spans="1:12">
      <c r="A589" t="str">
        <f t="shared" si="18"/>
        <v>1191252850-1</v>
      </c>
      <c r="B589" t="str">
        <f t="shared" si="19"/>
        <v>PostojiJMBAG</v>
      </c>
      <c r="C589" s="1" t="s">
        <v>495</v>
      </c>
      <c r="D589" t="s">
        <v>279</v>
      </c>
      <c r="E589" t="s">
        <v>280</v>
      </c>
      <c r="F589" t="s">
        <v>584</v>
      </c>
      <c r="G589" t="s">
        <v>282</v>
      </c>
      <c r="H589" t="s">
        <v>12</v>
      </c>
      <c r="I589">
        <v>1</v>
      </c>
      <c r="J589">
        <v>2.6</v>
      </c>
      <c r="K589">
        <v>1.375</v>
      </c>
      <c r="L589" t="s">
        <v>13</v>
      </c>
    </row>
    <row r="590" spans="1:12">
      <c r="A590" t="str">
        <f t="shared" si="18"/>
        <v>1191252850-2</v>
      </c>
      <c r="B590" t="str">
        <f t="shared" si="19"/>
        <v>PostojiJMBAG</v>
      </c>
      <c r="C590" s="1" t="s">
        <v>495</v>
      </c>
      <c r="D590" t="s">
        <v>279</v>
      </c>
      <c r="E590" t="s">
        <v>280</v>
      </c>
      <c r="F590" t="s">
        <v>584</v>
      </c>
      <c r="G590" t="s">
        <v>281</v>
      </c>
      <c r="H590" t="s">
        <v>77</v>
      </c>
      <c r="I590">
        <v>2</v>
      </c>
      <c r="J590">
        <v>2.5</v>
      </c>
      <c r="K590">
        <v>1</v>
      </c>
      <c r="L590" t="s">
        <v>13</v>
      </c>
    </row>
    <row r="591" spans="1:12">
      <c r="A591" t="str">
        <f t="shared" si="18"/>
        <v>1191252850-3</v>
      </c>
      <c r="B591" t="str">
        <f t="shared" si="19"/>
        <v>PostojiJMBAG</v>
      </c>
      <c r="C591" s="1" t="s">
        <v>495</v>
      </c>
      <c r="D591" t="s">
        <v>279</v>
      </c>
      <c r="E591" t="s">
        <v>280</v>
      </c>
      <c r="F591" t="s">
        <v>584</v>
      </c>
      <c r="G591" t="s">
        <v>282</v>
      </c>
      <c r="H591" t="s">
        <v>35</v>
      </c>
      <c r="I591">
        <v>3</v>
      </c>
      <c r="J591">
        <v>3</v>
      </c>
      <c r="K591">
        <v>1.25</v>
      </c>
      <c r="L591" t="s">
        <v>13</v>
      </c>
    </row>
    <row r="592" spans="1:12">
      <c r="A592" t="str">
        <f t="shared" si="18"/>
        <v>1191252850-4</v>
      </c>
      <c r="B592" t="str">
        <f t="shared" si="19"/>
        <v>PostojiJMBAG</v>
      </c>
      <c r="C592" s="1" t="s">
        <v>495</v>
      </c>
      <c r="D592" t="s">
        <v>279</v>
      </c>
      <c r="E592" t="s">
        <v>280</v>
      </c>
      <c r="F592" t="s">
        <v>584</v>
      </c>
      <c r="G592" t="s">
        <v>282</v>
      </c>
      <c r="H592" t="s">
        <v>35</v>
      </c>
      <c r="I592">
        <v>4</v>
      </c>
      <c r="J592">
        <v>3</v>
      </c>
      <c r="K592">
        <v>2.5</v>
      </c>
      <c r="L592" t="s">
        <v>13</v>
      </c>
    </row>
    <row r="593" spans="1:12">
      <c r="A593" t="str">
        <f t="shared" si="18"/>
        <v>1191252850-6</v>
      </c>
      <c r="B593" t="str">
        <f t="shared" si="19"/>
        <v>PostojiJMBAG</v>
      </c>
      <c r="C593" s="1" t="s">
        <v>495</v>
      </c>
      <c r="D593" t="s">
        <v>279</v>
      </c>
      <c r="E593" t="s">
        <v>280</v>
      </c>
      <c r="F593" t="s">
        <v>584</v>
      </c>
      <c r="G593" t="s">
        <v>282</v>
      </c>
      <c r="H593" t="s">
        <v>35</v>
      </c>
      <c r="I593">
        <v>6</v>
      </c>
      <c r="J593">
        <v>2.7</v>
      </c>
      <c r="K593">
        <v>2.5</v>
      </c>
      <c r="L593" t="s">
        <v>13</v>
      </c>
    </row>
    <row r="594" spans="1:12">
      <c r="A594" t="str">
        <f t="shared" si="18"/>
        <v>1191252850-7</v>
      </c>
      <c r="B594" t="str">
        <f t="shared" si="19"/>
        <v>PostojiJMBAG</v>
      </c>
      <c r="C594" s="1" t="s">
        <v>495</v>
      </c>
      <c r="D594" t="s">
        <v>279</v>
      </c>
      <c r="E594" t="s">
        <v>280</v>
      </c>
      <c r="F594" t="s">
        <v>584</v>
      </c>
      <c r="G594" t="s">
        <v>282</v>
      </c>
      <c r="H594" t="s">
        <v>35</v>
      </c>
      <c r="I594">
        <v>7</v>
      </c>
      <c r="J594">
        <v>2.6</v>
      </c>
      <c r="K594">
        <v>0.5</v>
      </c>
      <c r="L594" t="s">
        <v>13</v>
      </c>
    </row>
    <row r="595" spans="1:12">
      <c r="A595" t="str">
        <f t="shared" si="18"/>
        <v>1191252850-9</v>
      </c>
      <c r="B595" t="str">
        <f t="shared" si="19"/>
        <v>PostojiJMBAG</v>
      </c>
      <c r="C595" s="1" t="s">
        <v>495</v>
      </c>
      <c r="D595" t="s">
        <v>279</v>
      </c>
      <c r="E595" t="s">
        <v>280</v>
      </c>
      <c r="F595" t="s">
        <v>584</v>
      </c>
      <c r="G595" t="s">
        <v>282</v>
      </c>
      <c r="H595" t="s">
        <v>35</v>
      </c>
      <c r="I595">
        <v>9</v>
      </c>
      <c r="J595">
        <v>3</v>
      </c>
      <c r="K595">
        <v>1.5</v>
      </c>
      <c r="L595" t="s">
        <v>13</v>
      </c>
    </row>
    <row r="596" spans="1:12">
      <c r="A596" t="str">
        <f t="shared" si="18"/>
        <v>0321029002-1</v>
      </c>
      <c r="B596" t="str">
        <f t="shared" si="19"/>
        <v>PostojiJMBAG</v>
      </c>
      <c r="C596" s="1" t="s">
        <v>496</v>
      </c>
      <c r="D596" t="s">
        <v>283</v>
      </c>
      <c r="E596" t="s">
        <v>284</v>
      </c>
      <c r="F596" t="s">
        <v>585</v>
      </c>
      <c r="G596" t="s">
        <v>285</v>
      </c>
      <c r="H596" t="s">
        <v>24</v>
      </c>
      <c r="I596">
        <v>1</v>
      </c>
      <c r="J596">
        <v>3</v>
      </c>
      <c r="K596">
        <v>0.5</v>
      </c>
      <c r="L596" t="s">
        <v>13</v>
      </c>
    </row>
    <row r="597" spans="1:12">
      <c r="A597" t="str">
        <f t="shared" si="18"/>
        <v>0321025755-1</v>
      </c>
      <c r="B597" t="str">
        <f t="shared" si="19"/>
        <v>PostojiJMBAG</v>
      </c>
      <c r="C597" s="1" t="s">
        <v>497</v>
      </c>
      <c r="D597" t="s">
        <v>286</v>
      </c>
      <c r="E597" t="s">
        <v>15</v>
      </c>
      <c r="F597" t="s">
        <v>586</v>
      </c>
      <c r="G597" t="s">
        <v>288</v>
      </c>
      <c r="H597" t="s">
        <v>12</v>
      </c>
      <c r="I597">
        <v>1</v>
      </c>
      <c r="J597">
        <v>2.2999999999999998</v>
      </c>
      <c r="K597">
        <v>0.75</v>
      </c>
      <c r="L597" t="s">
        <v>36</v>
      </c>
    </row>
    <row r="598" spans="1:12">
      <c r="A598" t="str">
        <f t="shared" si="18"/>
        <v>0321025755-2</v>
      </c>
      <c r="B598" t="str">
        <f t="shared" si="19"/>
        <v>PostojiJMBAG</v>
      </c>
      <c r="C598" s="1" t="s">
        <v>497</v>
      </c>
      <c r="D598" t="s">
        <v>286</v>
      </c>
      <c r="E598" t="s">
        <v>15</v>
      </c>
      <c r="F598" t="s">
        <v>586</v>
      </c>
      <c r="G598" t="s">
        <v>287</v>
      </c>
      <c r="H598" t="s">
        <v>20</v>
      </c>
      <c r="I598">
        <v>2</v>
      </c>
      <c r="J598">
        <v>2.2000000000000002</v>
      </c>
      <c r="K598">
        <v>0.5</v>
      </c>
      <c r="L598" t="s">
        <v>13</v>
      </c>
    </row>
    <row r="599" spans="1:12">
      <c r="A599" t="str">
        <f t="shared" si="18"/>
        <v>0321025755-3</v>
      </c>
      <c r="B599" t="str">
        <f t="shared" si="19"/>
        <v>PostojiJMBAG</v>
      </c>
      <c r="C599" s="1" t="s">
        <v>497</v>
      </c>
      <c r="D599" t="s">
        <v>286</v>
      </c>
      <c r="E599" t="s">
        <v>15</v>
      </c>
      <c r="F599" t="s">
        <v>586</v>
      </c>
      <c r="G599" t="s">
        <v>289</v>
      </c>
      <c r="H599" t="s">
        <v>39</v>
      </c>
      <c r="I599">
        <v>3</v>
      </c>
      <c r="J599">
        <v>2.6</v>
      </c>
      <c r="K599">
        <v>1.5</v>
      </c>
      <c r="L599" t="s">
        <v>13</v>
      </c>
    </row>
    <row r="600" spans="1:12">
      <c r="A600" t="str">
        <f t="shared" si="18"/>
        <v>0321025755-5</v>
      </c>
      <c r="B600" t="str">
        <f t="shared" si="19"/>
        <v>PostojiJMBAG</v>
      </c>
      <c r="C600" s="1" t="s">
        <v>497</v>
      </c>
      <c r="D600" t="s">
        <v>286</v>
      </c>
      <c r="E600" t="s">
        <v>15</v>
      </c>
      <c r="F600" t="s">
        <v>586</v>
      </c>
      <c r="G600" t="s">
        <v>287</v>
      </c>
      <c r="H600" t="s">
        <v>20</v>
      </c>
      <c r="I600">
        <v>5</v>
      </c>
      <c r="J600">
        <v>3</v>
      </c>
      <c r="K600">
        <v>0</v>
      </c>
      <c r="L600" t="s">
        <v>13</v>
      </c>
    </row>
    <row r="601" spans="1:12">
      <c r="A601" t="str">
        <f t="shared" si="18"/>
        <v>0321025755-6</v>
      </c>
      <c r="B601" t="str">
        <f t="shared" si="19"/>
        <v>PostojiJMBAG</v>
      </c>
      <c r="C601" s="1" t="s">
        <v>497</v>
      </c>
      <c r="D601" t="s">
        <v>286</v>
      </c>
      <c r="E601" t="s">
        <v>15</v>
      </c>
      <c r="F601" t="s">
        <v>586</v>
      </c>
      <c r="G601" t="s">
        <v>289</v>
      </c>
      <c r="H601" t="s">
        <v>39</v>
      </c>
      <c r="I601">
        <v>6</v>
      </c>
      <c r="J601">
        <v>2.1</v>
      </c>
      <c r="K601">
        <v>0.5</v>
      </c>
      <c r="L601" t="s">
        <v>13</v>
      </c>
    </row>
    <row r="602" spans="1:12">
      <c r="A602" t="str">
        <f t="shared" si="18"/>
        <v>0321025755-8</v>
      </c>
      <c r="B602" t="str">
        <f t="shared" si="19"/>
        <v>PostojiJMBAG</v>
      </c>
      <c r="C602" s="1" t="s">
        <v>497</v>
      </c>
      <c r="D602" t="s">
        <v>286</v>
      </c>
      <c r="E602" t="s">
        <v>15</v>
      </c>
      <c r="F602" t="s">
        <v>586</v>
      </c>
      <c r="G602" t="s">
        <v>289</v>
      </c>
      <c r="H602" t="s">
        <v>39</v>
      </c>
      <c r="I602">
        <v>8</v>
      </c>
      <c r="J602">
        <v>1.7</v>
      </c>
      <c r="K602">
        <v>0.5</v>
      </c>
      <c r="L602" t="s">
        <v>13</v>
      </c>
    </row>
    <row r="603" spans="1:12">
      <c r="A603" t="str">
        <f t="shared" si="18"/>
        <v>0321025755-9</v>
      </c>
      <c r="B603" t="str">
        <f t="shared" si="19"/>
        <v>PostojiJMBAG</v>
      </c>
      <c r="C603" s="1" t="s">
        <v>497</v>
      </c>
      <c r="D603" t="s">
        <v>286</v>
      </c>
      <c r="E603" t="s">
        <v>15</v>
      </c>
      <c r="F603" t="s">
        <v>586</v>
      </c>
      <c r="G603" t="s">
        <v>289</v>
      </c>
      <c r="H603" t="s">
        <v>39</v>
      </c>
      <c r="I603">
        <v>9</v>
      </c>
      <c r="J603">
        <v>1.8</v>
      </c>
      <c r="K603">
        <v>0</v>
      </c>
      <c r="L603" t="s">
        <v>13</v>
      </c>
    </row>
    <row r="604" spans="1:12">
      <c r="A604" t="str">
        <f t="shared" si="18"/>
        <v>7606002724-1</v>
      </c>
      <c r="B604" t="str">
        <f t="shared" si="19"/>
        <v>PostojiJMBAG</v>
      </c>
      <c r="C604" s="1" t="s">
        <v>498</v>
      </c>
      <c r="D604" t="s">
        <v>290</v>
      </c>
      <c r="E604" t="s">
        <v>291</v>
      </c>
      <c r="F604" t="s">
        <v>587</v>
      </c>
      <c r="G604" t="s">
        <v>293</v>
      </c>
      <c r="H604" t="s">
        <v>12</v>
      </c>
      <c r="I604">
        <v>1</v>
      </c>
      <c r="J604">
        <v>3</v>
      </c>
      <c r="K604">
        <v>1.5</v>
      </c>
      <c r="L604" t="s">
        <v>13</v>
      </c>
    </row>
    <row r="605" spans="1:12">
      <c r="A605" t="str">
        <f t="shared" si="18"/>
        <v>7606002724-3</v>
      </c>
      <c r="B605" t="str">
        <f t="shared" si="19"/>
        <v>PostojiJMBAG</v>
      </c>
      <c r="C605" s="1" t="s">
        <v>498</v>
      </c>
      <c r="D605" t="s">
        <v>290</v>
      </c>
      <c r="E605" t="s">
        <v>291</v>
      </c>
      <c r="F605" t="s">
        <v>587</v>
      </c>
      <c r="G605" t="s">
        <v>294</v>
      </c>
      <c r="H605" t="s">
        <v>12</v>
      </c>
      <c r="I605">
        <v>3</v>
      </c>
      <c r="J605">
        <v>3</v>
      </c>
      <c r="K605">
        <v>0.75</v>
      </c>
      <c r="L605" t="s">
        <v>13</v>
      </c>
    </row>
    <row r="606" spans="1:12">
      <c r="A606" t="str">
        <f t="shared" si="18"/>
        <v>7606002724-4</v>
      </c>
      <c r="B606" t="str">
        <f t="shared" si="19"/>
        <v>PostojiJMBAG</v>
      </c>
      <c r="C606" s="1" t="s">
        <v>498</v>
      </c>
      <c r="D606" t="s">
        <v>290</v>
      </c>
      <c r="E606" t="s">
        <v>291</v>
      </c>
      <c r="F606" t="s">
        <v>587</v>
      </c>
      <c r="G606" t="s">
        <v>293</v>
      </c>
      <c r="H606" t="s">
        <v>20</v>
      </c>
      <c r="I606">
        <v>4</v>
      </c>
      <c r="J606">
        <v>3</v>
      </c>
      <c r="K606">
        <v>3</v>
      </c>
      <c r="L606" t="s">
        <v>13</v>
      </c>
    </row>
    <row r="607" spans="1:12">
      <c r="A607" t="str">
        <f t="shared" ref="A607:A670" si="20">IF(C607&lt;&gt;"",C607&amp;"-"&amp; VALUE(I607),"Ne postoji JMBAG")</f>
        <v>7606002724-5</v>
      </c>
      <c r="B607" t="str">
        <f t="shared" ref="B607:B670" si="21">IF(C607&lt;&gt;"","PostojiJMBAG",F607&amp;"-"&amp; VALUE(I607))</f>
        <v>PostojiJMBAG</v>
      </c>
      <c r="C607" s="1">
        <v>7606002724</v>
      </c>
      <c r="D607" t="s">
        <v>290</v>
      </c>
      <c r="E607" t="s">
        <v>291</v>
      </c>
      <c r="F607" t="s">
        <v>587</v>
      </c>
      <c r="G607" t="s">
        <v>294</v>
      </c>
      <c r="H607" t="s">
        <v>12</v>
      </c>
      <c r="I607">
        <v>5</v>
      </c>
      <c r="J607">
        <v>3</v>
      </c>
      <c r="K607">
        <v>1.5</v>
      </c>
      <c r="L607" t="s">
        <v>13</v>
      </c>
    </row>
    <row r="608" spans="1:12">
      <c r="A608" t="str">
        <f t="shared" si="20"/>
        <v>7606002724-6</v>
      </c>
      <c r="B608" t="str">
        <f t="shared" si="21"/>
        <v>PostojiJMBAG</v>
      </c>
      <c r="C608" s="1">
        <v>7606002724</v>
      </c>
      <c r="D608" t="s">
        <v>290</v>
      </c>
      <c r="E608" t="s">
        <v>291</v>
      </c>
      <c r="F608" t="s">
        <v>587</v>
      </c>
      <c r="G608" t="s">
        <v>292</v>
      </c>
      <c r="H608" t="s">
        <v>12</v>
      </c>
      <c r="I608">
        <v>6</v>
      </c>
      <c r="J608">
        <v>3</v>
      </c>
      <c r="K608">
        <v>3</v>
      </c>
      <c r="L608" t="s">
        <v>13</v>
      </c>
    </row>
    <row r="609" spans="1:12">
      <c r="A609" t="str">
        <f t="shared" si="20"/>
        <v>7606002724-7</v>
      </c>
      <c r="B609" t="str">
        <f t="shared" si="21"/>
        <v>PostojiJMBAG</v>
      </c>
      <c r="C609" s="1">
        <v>7606002724</v>
      </c>
      <c r="D609" t="s">
        <v>290</v>
      </c>
      <c r="E609" t="s">
        <v>291</v>
      </c>
      <c r="F609" t="s">
        <v>587</v>
      </c>
      <c r="G609" t="s">
        <v>292</v>
      </c>
      <c r="H609" t="s">
        <v>12</v>
      </c>
      <c r="I609">
        <v>7</v>
      </c>
      <c r="J609">
        <v>2.2999999999999998</v>
      </c>
      <c r="K609">
        <v>1</v>
      </c>
      <c r="L609" t="s">
        <v>13</v>
      </c>
    </row>
    <row r="610" spans="1:12">
      <c r="A610" t="str">
        <f t="shared" si="20"/>
        <v>7606002724-8</v>
      </c>
      <c r="B610" t="str">
        <f t="shared" si="21"/>
        <v>PostojiJMBAG</v>
      </c>
      <c r="C610" s="1">
        <v>7606002724</v>
      </c>
      <c r="D610" t="s">
        <v>290</v>
      </c>
      <c r="E610" t="s">
        <v>291</v>
      </c>
      <c r="F610" t="s">
        <v>587</v>
      </c>
      <c r="G610" t="s">
        <v>292</v>
      </c>
      <c r="H610" t="s">
        <v>12</v>
      </c>
      <c r="I610">
        <v>8</v>
      </c>
      <c r="J610">
        <v>2.8</v>
      </c>
      <c r="K610">
        <v>0</v>
      </c>
      <c r="L610" t="s">
        <v>13</v>
      </c>
    </row>
    <row r="611" spans="1:12">
      <c r="A611" t="str">
        <f t="shared" si="20"/>
        <v>7606002222-1</v>
      </c>
      <c r="B611" t="str">
        <f t="shared" si="21"/>
        <v>PostojiJMBAG</v>
      </c>
      <c r="C611" s="1">
        <v>7606002222</v>
      </c>
      <c r="D611" t="s">
        <v>295</v>
      </c>
      <c r="E611" t="s">
        <v>296</v>
      </c>
      <c r="F611" t="s">
        <v>588</v>
      </c>
      <c r="G611" t="s">
        <v>297</v>
      </c>
      <c r="H611" t="s">
        <v>32</v>
      </c>
      <c r="I611">
        <v>1</v>
      </c>
      <c r="J611">
        <v>0.8</v>
      </c>
      <c r="K611">
        <v>0.5</v>
      </c>
      <c r="L611" t="s">
        <v>13</v>
      </c>
    </row>
    <row r="612" spans="1:12">
      <c r="A612" t="str">
        <f t="shared" si="20"/>
        <v>7606002222-3</v>
      </c>
      <c r="B612" t="str">
        <f t="shared" si="21"/>
        <v>PostojiJMBAG</v>
      </c>
      <c r="C612" s="1">
        <v>7606002222</v>
      </c>
      <c r="D612" t="s">
        <v>295</v>
      </c>
      <c r="E612" t="s">
        <v>296</v>
      </c>
      <c r="F612" t="s">
        <v>588</v>
      </c>
      <c r="G612" t="s">
        <v>298</v>
      </c>
      <c r="H612" t="s">
        <v>32</v>
      </c>
      <c r="I612">
        <v>3</v>
      </c>
      <c r="J612">
        <v>2.5</v>
      </c>
      <c r="K612">
        <v>0</v>
      </c>
      <c r="L612" t="s">
        <v>13</v>
      </c>
    </row>
    <row r="613" spans="1:12">
      <c r="A613" t="str">
        <f t="shared" si="20"/>
        <v>7606002222-4</v>
      </c>
      <c r="B613" t="str">
        <f t="shared" si="21"/>
        <v>PostojiJMBAG</v>
      </c>
      <c r="C613" s="1">
        <v>7606002222</v>
      </c>
      <c r="D613" t="s">
        <v>295</v>
      </c>
      <c r="E613" t="s">
        <v>296</v>
      </c>
      <c r="F613" t="s">
        <v>588</v>
      </c>
      <c r="G613" t="s">
        <v>297</v>
      </c>
      <c r="H613" t="s">
        <v>32</v>
      </c>
      <c r="I613">
        <v>4</v>
      </c>
      <c r="J613">
        <v>1.9</v>
      </c>
      <c r="K613">
        <v>2</v>
      </c>
      <c r="L613" t="s">
        <v>13</v>
      </c>
    </row>
    <row r="614" spans="1:12">
      <c r="A614" t="str">
        <f t="shared" si="20"/>
        <v>7606002222-5</v>
      </c>
      <c r="B614" t="str">
        <f t="shared" si="21"/>
        <v>PostojiJMBAG</v>
      </c>
      <c r="C614" s="1">
        <v>7606002222</v>
      </c>
      <c r="D614" t="s">
        <v>295</v>
      </c>
      <c r="E614" t="s">
        <v>296</v>
      </c>
      <c r="F614" t="s">
        <v>588</v>
      </c>
      <c r="G614" t="s">
        <v>299</v>
      </c>
      <c r="H614" t="s">
        <v>24</v>
      </c>
      <c r="I614">
        <v>5</v>
      </c>
      <c r="J614">
        <v>1.2</v>
      </c>
      <c r="K614">
        <v>1</v>
      </c>
      <c r="L614" t="s">
        <v>13</v>
      </c>
    </row>
    <row r="615" spans="1:12">
      <c r="A615" t="str">
        <f t="shared" si="20"/>
        <v>7606002222-7</v>
      </c>
      <c r="B615" t="str">
        <f t="shared" si="21"/>
        <v>PostojiJMBAG</v>
      </c>
      <c r="C615" s="1">
        <v>7606002222</v>
      </c>
      <c r="D615" t="s">
        <v>295</v>
      </c>
      <c r="E615" t="s">
        <v>296</v>
      </c>
      <c r="F615" t="s">
        <v>588</v>
      </c>
      <c r="G615" t="s">
        <v>300</v>
      </c>
      <c r="H615" t="s">
        <v>12</v>
      </c>
      <c r="I615">
        <v>7</v>
      </c>
      <c r="J615">
        <v>3</v>
      </c>
      <c r="K615">
        <v>0.5</v>
      </c>
      <c r="L615" t="s">
        <v>13</v>
      </c>
    </row>
    <row r="616" spans="1:12">
      <c r="A616" t="str">
        <f t="shared" si="20"/>
        <v>7606002222-8</v>
      </c>
      <c r="B616" t="str">
        <f t="shared" si="21"/>
        <v>PostojiJMBAG</v>
      </c>
      <c r="C616" s="1">
        <v>7606002222</v>
      </c>
      <c r="D616" t="s">
        <v>295</v>
      </c>
      <c r="E616" t="s">
        <v>296</v>
      </c>
      <c r="F616" t="s">
        <v>588</v>
      </c>
      <c r="G616" t="s">
        <v>301</v>
      </c>
      <c r="H616" t="s">
        <v>24</v>
      </c>
      <c r="I616">
        <v>8</v>
      </c>
      <c r="J616">
        <v>3</v>
      </c>
      <c r="K616">
        <v>2</v>
      </c>
      <c r="L616" t="s">
        <v>13</v>
      </c>
    </row>
    <row r="617" spans="1:12">
      <c r="A617" t="str">
        <f t="shared" si="20"/>
        <v>125146643-4</v>
      </c>
      <c r="B617" t="str">
        <f t="shared" si="21"/>
        <v>PostojiJMBAG</v>
      </c>
      <c r="C617" s="1">
        <v>125146643</v>
      </c>
      <c r="D617" t="s">
        <v>295</v>
      </c>
      <c r="E617" t="s">
        <v>64</v>
      </c>
      <c r="F617" t="s">
        <v>835</v>
      </c>
      <c r="G617" t="s">
        <v>836</v>
      </c>
      <c r="H617" t="s">
        <v>77</v>
      </c>
      <c r="I617">
        <v>4</v>
      </c>
      <c r="K617">
        <v>3</v>
      </c>
      <c r="L617" t="s">
        <v>13</v>
      </c>
    </row>
    <row r="618" spans="1:12">
      <c r="A618" t="str">
        <f t="shared" si="20"/>
        <v>7606000831-1</v>
      </c>
      <c r="B618" t="str">
        <f t="shared" si="21"/>
        <v>PostojiJMBAG</v>
      </c>
      <c r="C618" s="1">
        <v>7606000831</v>
      </c>
      <c r="D618" t="s">
        <v>302</v>
      </c>
      <c r="E618" t="s">
        <v>303</v>
      </c>
      <c r="F618" t="s">
        <v>589</v>
      </c>
      <c r="G618" t="s">
        <v>304</v>
      </c>
      <c r="H618" t="s">
        <v>12</v>
      </c>
      <c r="I618">
        <v>1</v>
      </c>
      <c r="J618">
        <v>3</v>
      </c>
      <c r="K618">
        <v>0.75</v>
      </c>
      <c r="L618" t="s">
        <v>13</v>
      </c>
    </row>
    <row r="619" spans="1:12">
      <c r="A619" t="str">
        <f t="shared" si="20"/>
        <v>7606000831-2</v>
      </c>
      <c r="B619" t="str">
        <f t="shared" si="21"/>
        <v>PostojiJMBAG</v>
      </c>
      <c r="C619" s="1">
        <v>7606000831</v>
      </c>
      <c r="D619" t="s">
        <v>302</v>
      </c>
      <c r="E619" t="s">
        <v>303</v>
      </c>
      <c r="F619" t="s">
        <v>589</v>
      </c>
      <c r="G619" t="s">
        <v>304</v>
      </c>
      <c r="H619" t="s">
        <v>24</v>
      </c>
      <c r="I619">
        <v>2</v>
      </c>
      <c r="J619">
        <v>3</v>
      </c>
      <c r="K619">
        <v>2.5</v>
      </c>
      <c r="L619" t="s">
        <v>13</v>
      </c>
    </row>
    <row r="620" spans="1:12">
      <c r="A620" t="str">
        <f t="shared" si="20"/>
        <v>7606000831-3</v>
      </c>
      <c r="B620" t="str">
        <f t="shared" si="21"/>
        <v>PostojiJMBAG</v>
      </c>
      <c r="C620" s="1">
        <v>7606000831</v>
      </c>
      <c r="D620" t="s">
        <v>302</v>
      </c>
      <c r="E620" t="s">
        <v>303</v>
      </c>
      <c r="F620" t="s">
        <v>589</v>
      </c>
      <c r="G620" t="s">
        <v>304</v>
      </c>
      <c r="H620" t="s">
        <v>24</v>
      </c>
      <c r="I620">
        <v>3</v>
      </c>
      <c r="J620">
        <v>3</v>
      </c>
      <c r="K620">
        <v>0.75</v>
      </c>
      <c r="L620" t="s">
        <v>13</v>
      </c>
    </row>
    <row r="621" spans="1:12">
      <c r="A621" t="str">
        <f t="shared" si="20"/>
        <v>7606000831-5</v>
      </c>
      <c r="B621" t="str">
        <f t="shared" si="21"/>
        <v>PostojiJMBAG</v>
      </c>
      <c r="C621" s="1">
        <v>7606000831</v>
      </c>
      <c r="D621" t="s">
        <v>302</v>
      </c>
      <c r="E621" t="s">
        <v>303</v>
      </c>
      <c r="F621" t="s">
        <v>589</v>
      </c>
      <c r="G621" t="s">
        <v>305</v>
      </c>
      <c r="H621" t="s">
        <v>77</v>
      </c>
      <c r="I621">
        <v>5</v>
      </c>
      <c r="J621">
        <v>3</v>
      </c>
      <c r="K621">
        <v>0</v>
      </c>
      <c r="L621" t="s">
        <v>13</v>
      </c>
    </row>
    <row r="622" spans="1:12">
      <c r="A622" t="str">
        <f t="shared" si="20"/>
        <v>7606000831-6</v>
      </c>
      <c r="B622" t="str">
        <f t="shared" si="21"/>
        <v>PostojiJMBAG</v>
      </c>
      <c r="C622" s="1">
        <v>7606000831</v>
      </c>
      <c r="D622" t="s">
        <v>302</v>
      </c>
      <c r="E622" t="s">
        <v>303</v>
      </c>
      <c r="F622" t="s">
        <v>589</v>
      </c>
      <c r="G622" t="s">
        <v>304</v>
      </c>
      <c r="H622" t="s">
        <v>24</v>
      </c>
      <c r="I622">
        <v>6</v>
      </c>
      <c r="J622">
        <v>3</v>
      </c>
      <c r="K622">
        <v>1</v>
      </c>
      <c r="L622" t="s">
        <v>13</v>
      </c>
    </row>
    <row r="623" spans="1:12">
      <c r="A623" t="str">
        <f t="shared" si="20"/>
        <v>7606000831-7</v>
      </c>
      <c r="B623" t="str">
        <f t="shared" si="21"/>
        <v>PostojiJMBAG</v>
      </c>
      <c r="C623" s="1">
        <v>7606000831</v>
      </c>
      <c r="D623" t="s">
        <v>302</v>
      </c>
      <c r="E623" t="s">
        <v>303</v>
      </c>
      <c r="F623" t="s">
        <v>589</v>
      </c>
      <c r="G623" t="s">
        <v>304</v>
      </c>
      <c r="H623" t="s">
        <v>77</v>
      </c>
      <c r="I623">
        <v>7</v>
      </c>
      <c r="J623">
        <v>3</v>
      </c>
      <c r="K623">
        <v>0.25</v>
      </c>
      <c r="L623" t="s">
        <v>13</v>
      </c>
    </row>
    <row r="624" spans="1:12">
      <c r="A624" t="str">
        <f t="shared" si="20"/>
        <v>7606000831-8</v>
      </c>
      <c r="B624" t="str">
        <f t="shared" si="21"/>
        <v>PostojiJMBAG</v>
      </c>
      <c r="C624" s="1">
        <v>7606000831</v>
      </c>
      <c r="D624" t="s">
        <v>302</v>
      </c>
      <c r="E624" t="s">
        <v>303</v>
      </c>
      <c r="F624" t="s">
        <v>589</v>
      </c>
      <c r="G624" t="s">
        <v>305</v>
      </c>
      <c r="H624" t="s">
        <v>77</v>
      </c>
      <c r="I624">
        <v>8</v>
      </c>
      <c r="J624">
        <v>3</v>
      </c>
      <c r="K624">
        <v>2</v>
      </c>
      <c r="L624" t="s">
        <v>13</v>
      </c>
    </row>
    <row r="625" spans="1:12">
      <c r="A625" t="str">
        <f t="shared" si="20"/>
        <v>7606000831-9</v>
      </c>
      <c r="B625" t="str">
        <f t="shared" si="21"/>
        <v>PostojiJMBAG</v>
      </c>
      <c r="C625" s="1">
        <v>7606000831</v>
      </c>
      <c r="D625" t="s">
        <v>302</v>
      </c>
      <c r="E625" t="s">
        <v>303</v>
      </c>
      <c r="F625" t="s">
        <v>589</v>
      </c>
      <c r="G625" t="s">
        <v>305</v>
      </c>
      <c r="H625" t="s">
        <v>77</v>
      </c>
      <c r="I625">
        <v>9</v>
      </c>
      <c r="J625">
        <v>3</v>
      </c>
      <c r="K625">
        <v>0.5</v>
      </c>
      <c r="L625" t="s">
        <v>13</v>
      </c>
    </row>
    <row r="626" spans="1:12">
      <c r="A626" t="str">
        <f t="shared" si="20"/>
        <v>321025071-1</v>
      </c>
      <c r="B626" t="str">
        <f t="shared" si="21"/>
        <v>PostojiJMBAG</v>
      </c>
      <c r="C626" s="1">
        <v>321025071</v>
      </c>
      <c r="D626" t="s">
        <v>306</v>
      </c>
      <c r="E626" t="s">
        <v>69</v>
      </c>
      <c r="F626" t="s">
        <v>590</v>
      </c>
      <c r="G626" t="s">
        <v>307</v>
      </c>
      <c r="H626" t="s">
        <v>12</v>
      </c>
      <c r="I626">
        <v>1</v>
      </c>
      <c r="J626">
        <v>1.9</v>
      </c>
      <c r="K626">
        <v>1.75</v>
      </c>
      <c r="L626" t="s">
        <v>13</v>
      </c>
    </row>
    <row r="627" spans="1:12">
      <c r="A627" t="str">
        <f t="shared" si="20"/>
        <v>321025071-3</v>
      </c>
      <c r="B627" t="str">
        <f t="shared" si="21"/>
        <v>PostojiJMBAG</v>
      </c>
      <c r="C627" s="1">
        <v>321025071</v>
      </c>
      <c r="D627" t="s">
        <v>306</v>
      </c>
      <c r="E627" t="s">
        <v>69</v>
      </c>
      <c r="F627" t="s">
        <v>590</v>
      </c>
      <c r="G627" t="s">
        <v>307</v>
      </c>
      <c r="H627" t="s">
        <v>12</v>
      </c>
      <c r="I627">
        <v>3</v>
      </c>
      <c r="J627">
        <v>2.1</v>
      </c>
      <c r="K627">
        <v>0.75</v>
      </c>
      <c r="L627" t="s">
        <v>13</v>
      </c>
    </row>
    <row r="628" spans="1:12">
      <c r="A628" t="str">
        <f t="shared" si="20"/>
        <v>321025071-7</v>
      </c>
      <c r="B628" t="str">
        <f t="shared" si="21"/>
        <v>PostojiJMBAG</v>
      </c>
      <c r="C628" s="1">
        <v>321025071</v>
      </c>
      <c r="D628" t="s">
        <v>306</v>
      </c>
      <c r="E628" t="s">
        <v>69</v>
      </c>
      <c r="F628" t="s">
        <v>590</v>
      </c>
      <c r="G628" t="s">
        <v>307</v>
      </c>
      <c r="H628" t="s">
        <v>12</v>
      </c>
      <c r="I628">
        <v>7</v>
      </c>
      <c r="J628">
        <v>1.5</v>
      </c>
      <c r="K628">
        <v>1.5</v>
      </c>
      <c r="L628" t="s">
        <v>13</v>
      </c>
    </row>
    <row r="629" spans="1:12">
      <c r="A629" t="str">
        <f t="shared" si="20"/>
        <v>321029359-1</v>
      </c>
      <c r="B629" t="str">
        <f t="shared" si="21"/>
        <v>PostojiJMBAG</v>
      </c>
      <c r="C629" s="1">
        <v>321029359</v>
      </c>
      <c r="D629" t="s">
        <v>308</v>
      </c>
      <c r="E629" t="s">
        <v>309</v>
      </c>
      <c r="F629" t="s">
        <v>591</v>
      </c>
      <c r="G629" t="s">
        <v>310</v>
      </c>
      <c r="H629" t="s">
        <v>77</v>
      </c>
      <c r="I629">
        <v>1</v>
      </c>
      <c r="J629">
        <v>3</v>
      </c>
      <c r="K629">
        <v>1</v>
      </c>
      <c r="L629" t="s">
        <v>13</v>
      </c>
    </row>
    <row r="630" spans="1:12">
      <c r="A630" t="str">
        <f t="shared" si="20"/>
        <v>321029359-2</v>
      </c>
      <c r="B630" t="str">
        <f t="shared" si="21"/>
        <v>PostojiJMBAG</v>
      </c>
      <c r="C630" s="1">
        <v>321029359</v>
      </c>
      <c r="D630" t="s">
        <v>308</v>
      </c>
      <c r="E630" t="s">
        <v>309</v>
      </c>
      <c r="F630" t="s">
        <v>591</v>
      </c>
      <c r="G630" t="s">
        <v>310</v>
      </c>
      <c r="H630" t="s">
        <v>77</v>
      </c>
      <c r="I630">
        <v>2</v>
      </c>
      <c r="J630">
        <v>2.2999999999999998</v>
      </c>
      <c r="K630">
        <v>1</v>
      </c>
      <c r="L630" t="s">
        <v>13</v>
      </c>
    </row>
    <row r="631" spans="1:12">
      <c r="A631" t="str">
        <f t="shared" si="20"/>
        <v>321029359-3</v>
      </c>
      <c r="B631" t="str">
        <f t="shared" si="21"/>
        <v>PostojiJMBAG</v>
      </c>
      <c r="C631" s="1">
        <v>321029359</v>
      </c>
      <c r="D631" t="s">
        <v>308</v>
      </c>
      <c r="E631" t="s">
        <v>309</v>
      </c>
      <c r="F631" t="s">
        <v>591</v>
      </c>
      <c r="G631" t="s">
        <v>311</v>
      </c>
      <c r="H631" t="s">
        <v>77</v>
      </c>
      <c r="I631">
        <v>3</v>
      </c>
      <c r="J631">
        <v>3</v>
      </c>
      <c r="K631">
        <v>1.25</v>
      </c>
      <c r="L631" t="s">
        <v>13</v>
      </c>
    </row>
    <row r="632" spans="1:12">
      <c r="A632" t="str">
        <f t="shared" si="20"/>
        <v>321029359-5</v>
      </c>
      <c r="B632" t="str">
        <f t="shared" si="21"/>
        <v>PostojiJMBAG</v>
      </c>
      <c r="C632" s="1">
        <v>321029359</v>
      </c>
      <c r="D632" t="s">
        <v>308</v>
      </c>
      <c r="E632" t="s">
        <v>309</v>
      </c>
      <c r="F632" t="s">
        <v>591</v>
      </c>
      <c r="G632" t="s">
        <v>310</v>
      </c>
      <c r="H632" t="s">
        <v>77</v>
      </c>
      <c r="I632">
        <v>5</v>
      </c>
      <c r="J632">
        <v>2.5</v>
      </c>
      <c r="K632">
        <v>0</v>
      </c>
      <c r="L632" t="s">
        <v>13</v>
      </c>
    </row>
    <row r="633" spans="1:12">
      <c r="A633" t="str">
        <f t="shared" si="20"/>
        <v>321029359-6</v>
      </c>
      <c r="B633" t="str">
        <f t="shared" si="21"/>
        <v>PostojiJMBAG</v>
      </c>
      <c r="C633" s="1">
        <v>321029359</v>
      </c>
      <c r="D633" t="s">
        <v>308</v>
      </c>
      <c r="E633" t="s">
        <v>309</v>
      </c>
      <c r="F633" t="s">
        <v>591</v>
      </c>
      <c r="G633" t="s">
        <v>310</v>
      </c>
      <c r="H633" t="s">
        <v>77</v>
      </c>
      <c r="I633">
        <v>6</v>
      </c>
      <c r="J633">
        <v>2.8</v>
      </c>
      <c r="K633">
        <v>1</v>
      </c>
      <c r="L633" t="s">
        <v>13</v>
      </c>
    </row>
    <row r="634" spans="1:12">
      <c r="A634" t="str">
        <f t="shared" si="20"/>
        <v>321029359-7</v>
      </c>
      <c r="B634" t="str">
        <f t="shared" si="21"/>
        <v>PostojiJMBAG</v>
      </c>
      <c r="C634" s="1">
        <v>321029359</v>
      </c>
      <c r="D634" t="s">
        <v>308</v>
      </c>
      <c r="E634" t="s">
        <v>309</v>
      </c>
      <c r="F634" t="s">
        <v>591</v>
      </c>
      <c r="G634" t="s">
        <v>310</v>
      </c>
      <c r="H634" t="s">
        <v>77</v>
      </c>
      <c r="I634">
        <v>7</v>
      </c>
      <c r="J634">
        <v>3</v>
      </c>
      <c r="K634">
        <v>0.5</v>
      </c>
      <c r="L634" t="s">
        <v>13</v>
      </c>
    </row>
    <row r="635" spans="1:12">
      <c r="A635" t="str">
        <f t="shared" si="20"/>
        <v>321029359-8</v>
      </c>
      <c r="B635" t="str">
        <f t="shared" si="21"/>
        <v>PostojiJMBAG</v>
      </c>
      <c r="C635" s="1">
        <v>321029359</v>
      </c>
      <c r="D635" t="s">
        <v>308</v>
      </c>
      <c r="E635" t="s">
        <v>309</v>
      </c>
      <c r="F635" t="s">
        <v>591</v>
      </c>
      <c r="G635" t="s">
        <v>310</v>
      </c>
      <c r="H635" t="s">
        <v>77</v>
      </c>
      <c r="I635">
        <v>8</v>
      </c>
      <c r="J635">
        <v>3</v>
      </c>
      <c r="K635">
        <v>1.5</v>
      </c>
      <c r="L635" t="s">
        <v>13</v>
      </c>
    </row>
    <row r="636" spans="1:12">
      <c r="A636" t="str">
        <f t="shared" si="20"/>
        <v>321029359-9</v>
      </c>
      <c r="B636" t="str">
        <f t="shared" si="21"/>
        <v>PostojiJMBAG</v>
      </c>
      <c r="C636" s="1">
        <v>321029359</v>
      </c>
      <c r="D636" t="s">
        <v>308</v>
      </c>
      <c r="E636" t="s">
        <v>309</v>
      </c>
      <c r="F636" t="s">
        <v>591</v>
      </c>
      <c r="G636" t="s">
        <v>310</v>
      </c>
      <c r="H636" t="s">
        <v>77</v>
      </c>
      <c r="I636">
        <v>9</v>
      </c>
      <c r="J636">
        <v>3</v>
      </c>
      <c r="K636">
        <v>0.5</v>
      </c>
      <c r="L636" t="s">
        <v>13</v>
      </c>
    </row>
    <row r="637" spans="1:12">
      <c r="A637" t="str">
        <f t="shared" si="20"/>
        <v>Ne postoji JMBAG</v>
      </c>
      <c r="B637" t="str">
        <f t="shared" si="21"/>
        <v>Rodić Blaž-1</v>
      </c>
      <c r="D637" t="s">
        <v>837</v>
      </c>
      <c r="E637" t="s">
        <v>838</v>
      </c>
      <c r="F637" t="s">
        <v>839</v>
      </c>
      <c r="G637" t="s">
        <v>840</v>
      </c>
      <c r="H637" t="s">
        <v>12</v>
      </c>
      <c r="I637">
        <v>1</v>
      </c>
      <c r="J637">
        <v>1.9</v>
      </c>
      <c r="K637">
        <v>1.75</v>
      </c>
      <c r="L637" t="s">
        <v>13</v>
      </c>
    </row>
    <row r="638" spans="1:12">
      <c r="A638" t="str">
        <f t="shared" si="20"/>
        <v>Ne postoji JMBAG</v>
      </c>
      <c r="B638" t="str">
        <f t="shared" si="21"/>
        <v>Rodić Blaž-3</v>
      </c>
      <c r="D638" t="s">
        <v>837</v>
      </c>
      <c r="E638" t="s">
        <v>838</v>
      </c>
      <c r="F638" t="s">
        <v>839</v>
      </c>
      <c r="G638" t="s">
        <v>840</v>
      </c>
      <c r="H638" t="s">
        <v>12</v>
      </c>
      <c r="I638">
        <v>3</v>
      </c>
      <c r="J638">
        <v>2.5</v>
      </c>
      <c r="K638">
        <v>0</v>
      </c>
      <c r="L638" t="s">
        <v>13</v>
      </c>
    </row>
    <row r="639" spans="1:12">
      <c r="A639" t="str">
        <f t="shared" si="20"/>
        <v>Ne postoji JMBAG</v>
      </c>
      <c r="B639" t="str">
        <f t="shared" si="21"/>
        <v>Rodić Blaž-4</v>
      </c>
      <c r="D639" t="s">
        <v>837</v>
      </c>
      <c r="E639" t="s">
        <v>838</v>
      </c>
      <c r="F639" t="s">
        <v>839</v>
      </c>
      <c r="G639" t="s">
        <v>840</v>
      </c>
      <c r="H639" t="s">
        <v>12</v>
      </c>
      <c r="I639">
        <v>4</v>
      </c>
      <c r="J639">
        <v>2.7</v>
      </c>
      <c r="K639">
        <v>2.5</v>
      </c>
      <c r="L639" t="s">
        <v>13</v>
      </c>
    </row>
    <row r="640" spans="1:12">
      <c r="A640" t="str">
        <f t="shared" si="20"/>
        <v>Ne postoji JMBAG</v>
      </c>
      <c r="B640" t="str">
        <f t="shared" si="21"/>
        <v>Rodić Blaž-5</v>
      </c>
      <c r="D640" t="s">
        <v>837</v>
      </c>
      <c r="E640" t="s">
        <v>838</v>
      </c>
      <c r="F640" t="s">
        <v>839</v>
      </c>
      <c r="G640" t="s">
        <v>840</v>
      </c>
      <c r="H640" t="s">
        <v>12</v>
      </c>
      <c r="I640">
        <v>5</v>
      </c>
      <c r="J640">
        <v>2.8</v>
      </c>
      <c r="K640">
        <v>1</v>
      </c>
      <c r="L640" t="s">
        <v>13</v>
      </c>
    </row>
    <row r="641" spans="1:12">
      <c r="A641" t="str">
        <f t="shared" si="20"/>
        <v>Ne postoji JMBAG</v>
      </c>
      <c r="B641" t="str">
        <f t="shared" si="21"/>
        <v>Rodić Blaž-6</v>
      </c>
      <c r="D641" t="s">
        <v>837</v>
      </c>
      <c r="E641" t="s">
        <v>838</v>
      </c>
      <c r="F641" t="s">
        <v>839</v>
      </c>
      <c r="G641" t="s">
        <v>840</v>
      </c>
      <c r="H641" t="s">
        <v>12</v>
      </c>
      <c r="I641">
        <v>6</v>
      </c>
      <c r="J641">
        <v>2.8</v>
      </c>
      <c r="K641">
        <v>1</v>
      </c>
      <c r="L641" t="s">
        <v>13</v>
      </c>
    </row>
    <row r="642" spans="1:12">
      <c r="A642" t="str">
        <f t="shared" si="20"/>
        <v>Ne postoji JMBAG</v>
      </c>
      <c r="B642" t="str">
        <f t="shared" si="21"/>
        <v>Rodić Blaž-7</v>
      </c>
      <c r="D642" t="s">
        <v>837</v>
      </c>
      <c r="E642" t="s">
        <v>838</v>
      </c>
      <c r="F642" t="s">
        <v>839</v>
      </c>
      <c r="G642" t="s">
        <v>840</v>
      </c>
      <c r="H642" t="s">
        <v>12</v>
      </c>
      <c r="I642">
        <v>7</v>
      </c>
      <c r="J642">
        <v>2.5</v>
      </c>
      <c r="K642">
        <v>0.16666666666666599</v>
      </c>
      <c r="L642" t="s">
        <v>13</v>
      </c>
    </row>
    <row r="643" spans="1:12">
      <c r="A643" t="str">
        <f t="shared" si="20"/>
        <v>Ne postoji JMBAG</v>
      </c>
      <c r="B643" t="str">
        <f t="shared" si="21"/>
        <v>Rodić Blaž-8</v>
      </c>
      <c r="D643" t="s">
        <v>837</v>
      </c>
      <c r="E643" t="s">
        <v>838</v>
      </c>
      <c r="F643" t="s">
        <v>839</v>
      </c>
      <c r="G643" t="s">
        <v>840</v>
      </c>
      <c r="H643" t="s">
        <v>12</v>
      </c>
      <c r="I643">
        <v>8</v>
      </c>
      <c r="J643">
        <v>3</v>
      </c>
      <c r="K643">
        <v>1.5</v>
      </c>
      <c r="L643" t="s">
        <v>13</v>
      </c>
    </row>
    <row r="644" spans="1:12">
      <c r="A644" t="str">
        <f t="shared" si="20"/>
        <v>Ne postoji JMBAG</v>
      </c>
      <c r="B644" t="str">
        <f t="shared" si="21"/>
        <v>Rodić Blaž-9</v>
      </c>
      <c r="D644" t="s">
        <v>837</v>
      </c>
      <c r="E644" t="s">
        <v>838</v>
      </c>
      <c r="F644" t="s">
        <v>839</v>
      </c>
      <c r="G644" t="s">
        <v>840</v>
      </c>
      <c r="H644" t="s">
        <v>12</v>
      </c>
      <c r="I644">
        <v>9</v>
      </c>
      <c r="J644">
        <v>2.5</v>
      </c>
      <c r="K644">
        <v>0</v>
      </c>
      <c r="L644" t="s">
        <v>13</v>
      </c>
    </row>
    <row r="645" spans="1:12">
      <c r="A645" t="str">
        <f t="shared" si="20"/>
        <v>7606001982-1</v>
      </c>
      <c r="B645" t="str">
        <f t="shared" si="21"/>
        <v>PostojiJMBAG</v>
      </c>
      <c r="C645" s="1">
        <v>7606001982</v>
      </c>
      <c r="D645" t="s">
        <v>312</v>
      </c>
      <c r="E645" t="s">
        <v>313</v>
      </c>
      <c r="F645" t="s">
        <v>592</v>
      </c>
      <c r="G645" t="s">
        <v>314</v>
      </c>
      <c r="H645" t="s">
        <v>24</v>
      </c>
      <c r="I645">
        <v>1</v>
      </c>
      <c r="J645">
        <v>1.5</v>
      </c>
      <c r="K645">
        <v>2</v>
      </c>
      <c r="L645" t="s">
        <v>13</v>
      </c>
    </row>
    <row r="646" spans="1:12">
      <c r="A646" t="str">
        <f t="shared" si="20"/>
        <v>7606001982-3</v>
      </c>
      <c r="B646" t="str">
        <f t="shared" si="21"/>
        <v>PostojiJMBAG</v>
      </c>
      <c r="C646" s="1">
        <v>7606001982</v>
      </c>
      <c r="D646" t="s">
        <v>312</v>
      </c>
      <c r="E646" t="s">
        <v>313</v>
      </c>
      <c r="F646" t="s">
        <v>592</v>
      </c>
      <c r="G646" t="s">
        <v>314</v>
      </c>
      <c r="H646" t="s">
        <v>24</v>
      </c>
      <c r="I646">
        <v>3</v>
      </c>
      <c r="J646">
        <v>3</v>
      </c>
      <c r="K646">
        <v>1.25</v>
      </c>
      <c r="L646" t="s">
        <v>13</v>
      </c>
    </row>
    <row r="647" spans="1:12">
      <c r="A647" t="str">
        <f t="shared" si="20"/>
        <v>7606001982-4</v>
      </c>
      <c r="B647" t="str">
        <f t="shared" si="21"/>
        <v>PostojiJMBAG</v>
      </c>
      <c r="C647" s="1">
        <v>7606001982</v>
      </c>
      <c r="D647" t="s">
        <v>312</v>
      </c>
      <c r="E647" t="s">
        <v>313</v>
      </c>
      <c r="F647" t="s">
        <v>592</v>
      </c>
      <c r="G647" t="s">
        <v>314</v>
      </c>
      <c r="H647" t="s">
        <v>24</v>
      </c>
      <c r="I647">
        <v>4</v>
      </c>
      <c r="J647">
        <v>3</v>
      </c>
      <c r="K647">
        <v>2</v>
      </c>
      <c r="L647" t="s">
        <v>13</v>
      </c>
    </row>
    <row r="648" spans="1:12">
      <c r="A648" t="str">
        <f t="shared" si="20"/>
        <v>7606001982-7</v>
      </c>
      <c r="B648" t="str">
        <f t="shared" si="21"/>
        <v>PostojiJMBAG</v>
      </c>
      <c r="C648" s="1">
        <v>7606001982</v>
      </c>
      <c r="D648" t="s">
        <v>312</v>
      </c>
      <c r="E648" t="s">
        <v>313</v>
      </c>
      <c r="F648" t="s">
        <v>592</v>
      </c>
      <c r="G648" t="s">
        <v>314</v>
      </c>
      <c r="H648" t="s">
        <v>24</v>
      </c>
      <c r="I648">
        <v>7</v>
      </c>
      <c r="J648">
        <v>3</v>
      </c>
      <c r="K648">
        <v>0</v>
      </c>
      <c r="L648" t="s">
        <v>13</v>
      </c>
    </row>
    <row r="649" spans="1:12">
      <c r="A649" t="str">
        <f t="shared" si="20"/>
        <v>Ne postoji JMBAG</v>
      </c>
      <c r="B649" t="str">
        <f t="shared" si="21"/>
        <v>Salaj Luka-1</v>
      </c>
      <c r="D649" t="s">
        <v>841</v>
      </c>
      <c r="E649" t="s">
        <v>15</v>
      </c>
      <c r="F649" t="s">
        <v>842</v>
      </c>
      <c r="G649" t="s">
        <v>843</v>
      </c>
      <c r="H649" t="s">
        <v>20</v>
      </c>
      <c r="I649">
        <v>1</v>
      </c>
      <c r="J649">
        <v>1.5</v>
      </c>
      <c r="K649">
        <v>1.5</v>
      </c>
      <c r="L649" t="s">
        <v>13</v>
      </c>
    </row>
    <row r="650" spans="1:12">
      <c r="A650" t="str">
        <f t="shared" si="20"/>
        <v>Ne postoji JMBAG</v>
      </c>
      <c r="B650" t="str">
        <f t="shared" si="21"/>
        <v>Salaj Luka-3</v>
      </c>
      <c r="D650" t="s">
        <v>841</v>
      </c>
      <c r="E650" t="s">
        <v>15</v>
      </c>
      <c r="F650" t="s">
        <v>842</v>
      </c>
      <c r="G650" t="s">
        <v>843</v>
      </c>
      <c r="H650" t="s">
        <v>20</v>
      </c>
      <c r="I650">
        <v>3</v>
      </c>
      <c r="J650">
        <v>2</v>
      </c>
      <c r="K650">
        <v>0</v>
      </c>
      <c r="L650" t="s">
        <v>13</v>
      </c>
    </row>
    <row r="651" spans="1:12">
      <c r="A651" t="str">
        <f t="shared" si="20"/>
        <v>Ne postoji JMBAG</v>
      </c>
      <c r="B651" t="str">
        <f t="shared" si="21"/>
        <v>Salaj Luka-4</v>
      </c>
      <c r="D651" t="s">
        <v>841</v>
      </c>
      <c r="E651" t="s">
        <v>15</v>
      </c>
      <c r="F651" t="s">
        <v>842</v>
      </c>
      <c r="G651" t="s">
        <v>843</v>
      </c>
      <c r="H651" t="s">
        <v>20</v>
      </c>
      <c r="I651">
        <v>4</v>
      </c>
      <c r="J651">
        <v>2</v>
      </c>
      <c r="K651">
        <v>1.5</v>
      </c>
      <c r="L651" t="s">
        <v>13</v>
      </c>
    </row>
    <row r="652" spans="1:12">
      <c r="A652" t="str">
        <f t="shared" si="20"/>
        <v>Ne postoji JMBAG</v>
      </c>
      <c r="B652" t="str">
        <f t="shared" si="21"/>
        <v>Salaj Luka-5</v>
      </c>
      <c r="D652" t="s">
        <v>841</v>
      </c>
      <c r="E652" t="s">
        <v>15</v>
      </c>
      <c r="F652" t="s">
        <v>842</v>
      </c>
      <c r="G652" t="s">
        <v>843</v>
      </c>
      <c r="H652" t="s">
        <v>20</v>
      </c>
      <c r="I652">
        <v>5</v>
      </c>
      <c r="J652">
        <v>1.2</v>
      </c>
      <c r="K652">
        <v>0.5</v>
      </c>
      <c r="L652" t="s">
        <v>13</v>
      </c>
    </row>
    <row r="653" spans="1:12">
      <c r="A653" t="str">
        <f t="shared" si="20"/>
        <v>Ne postoji JMBAG</v>
      </c>
      <c r="B653" t="str">
        <f t="shared" si="21"/>
        <v>Salaj Luka-6</v>
      </c>
      <c r="D653" t="s">
        <v>841</v>
      </c>
      <c r="E653" t="s">
        <v>15</v>
      </c>
      <c r="F653" t="s">
        <v>842</v>
      </c>
      <c r="G653" t="s">
        <v>843</v>
      </c>
      <c r="H653" t="s">
        <v>20</v>
      </c>
      <c r="I653">
        <v>6</v>
      </c>
      <c r="J653">
        <v>2.5</v>
      </c>
      <c r="K653">
        <v>0.5</v>
      </c>
      <c r="L653" t="s">
        <v>13</v>
      </c>
    </row>
    <row r="654" spans="1:12">
      <c r="A654" t="str">
        <f t="shared" si="20"/>
        <v>Ne postoji JMBAG</v>
      </c>
      <c r="B654" t="str">
        <f t="shared" si="21"/>
        <v>Salaj Luka-7</v>
      </c>
      <c r="D654" t="s">
        <v>841</v>
      </c>
      <c r="E654" t="s">
        <v>15</v>
      </c>
      <c r="F654" t="s">
        <v>842</v>
      </c>
      <c r="G654" t="s">
        <v>843</v>
      </c>
      <c r="H654" t="s">
        <v>20</v>
      </c>
      <c r="I654">
        <v>7</v>
      </c>
      <c r="K654">
        <v>0</v>
      </c>
      <c r="L654" t="s">
        <v>13</v>
      </c>
    </row>
    <row r="655" spans="1:12">
      <c r="A655" t="str">
        <f t="shared" si="20"/>
        <v>Ne postoji JMBAG</v>
      </c>
      <c r="B655" t="str">
        <f t="shared" si="21"/>
        <v>Salaj Luka-8</v>
      </c>
      <c r="D655" t="s">
        <v>841</v>
      </c>
      <c r="E655" t="s">
        <v>15</v>
      </c>
      <c r="F655" t="s">
        <v>842</v>
      </c>
      <c r="G655" t="s">
        <v>843</v>
      </c>
      <c r="H655" t="s">
        <v>20</v>
      </c>
      <c r="I655">
        <v>8</v>
      </c>
      <c r="J655">
        <v>2.2999999999999998</v>
      </c>
      <c r="K655">
        <v>0</v>
      </c>
      <c r="L655" t="s">
        <v>13</v>
      </c>
    </row>
    <row r="656" spans="1:12">
      <c r="A656" t="str">
        <f t="shared" si="20"/>
        <v>Ne postoji JMBAG</v>
      </c>
      <c r="B656" t="str">
        <f t="shared" si="21"/>
        <v>Selimović Alen-1</v>
      </c>
      <c r="D656" t="s">
        <v>844</v>
      </c>
      <c r="E656" t="s">
        <v>845</v>
      </c>
      <c r="F656" t="s">
        <v>846</v>
      </c>
      <c r="G656" t="s">
        <v>847</v>
      </c>
      <c r="H656" t="s">
        <v>24</v>
      </c>
      <c r="I656">
        <v>1</v>
      </c>
      <c r="J656">
        <v>2.2999999999999998</v>
      </c>
      <c r="K656">
        <v>0</v>
      </c>
      <c r="L656" t="s">
        <v>13</v>
      </c>
    </row>
    <row r="657" spans="1:12">
      <c r="A657" t="str">
        <f t="shared" si="20"/>
        <v>Ne postoji JMBAG</v>
      </c>
      <c r="B657" t="str">
        <f t="shared" si="21"/>
        <v>Selimović Alen-3</v>
      </c>
      <c r="D657" t="s">
        <v>844</v>
      </c>
      <c r="E657" t="s">
        <v>845</v>
      </c>
      <c r="F657" t="s">
        <v>846</v>
      </c>
      <c r="G657" t="s">
        <v>848</v>
      </c>
      <c r="H657" t="s">
        <v>77</v>
      </c>
      <c r="I657">
        <v>3</v>
      </c>
      <c r="J657">
        <v>1.1000000000000001</v>
      </c>
      <c r="K657">
        <v>0.16666666666666599</v>
      </c>
      <c r="L657" t="s">
        <v>13</v>
      </c>
    </row>
    <row r="658" spans="1:12">
      <c r="A658" t="str">
        <f t="shared" si="20"/>
        <v>Ne postoji JMBAG</v>
      </c>
      <c r="B658" t="str">
        <f t="shared" si="21"/>
        <v>Selimović Alen-4</v>
      </c>
      <c r="D658" t="s">
        <v>844</v>
      </c>
      <c r="E658" t="s">
        <v>845</v>
      </c>
      <c r="F658" t="s">
        <v>846</v>
      </c>
      <c r="G658" t="s">
        <v>848</v>
      </c>
      <c r="H658" t="s">
        <v>20</v>
      </c>
      <c r="I658">
        <v>4</v>
      </c>
      <c r="J658">
        <v>0.7</v>
      </c>
      <c r="K658">
        <v>0</v>
      </c>
      <c r="L658" t="s">
        <v>13</v>
      </c>
    </row>
    <row r="659" spans="1:12">
      <c r="A659" t="str">
        <f t="shared" si="20"/>
        <v>Ne postoji JMBAG</v>
      </c>
      <c r="B659" t="str">
        <f t="shared" si="21"/>
        <v>Selimović Alen-5</v>
      </c>
      <c r="D659" t="s">
        <v>844</v>
      </c>
      <c r="E659" t="s">
        <v>845</v>
      </c>
      <c r="F659" t="s">
        <v>846</v>
      </c>
      <c r="G659" t="s">
        <v>849</v>
      </c>
      <c r="H659" t="s">
        <v>77</v>
      </c>
      <c r="I659">
        <v>5</v>
      </c>
      <c r="J659">
        <v>2.6</v>
      </c>
      <c r="K659">
        <v>0.5</v>
      </c>
      <c r="L659" t="s">
        <v>13</v>
      </c>
    </row>
    <row r="660" spans="1:12">
      <c r="A660" t="str">
        <f t="shared" si="20"/>
        <v>Ne postoji JMBAG</v>
      </c>
      <c r="B660" t="str">
        <f t="shared" si="21"/>
        <v>Selimović Alen-6</v>
      </c>
      <c r="D660" t="s">
        <v>844</v>
      </c>
      <c r="E660" t="s">
        <v>845</v>
      </c>
      <c r="F660" t="s">
        <v>846</v>
      </c>
      <c r="G660" t="s">
        <v>850</v>
      </c>
      <c r="H660" t="s">
        <v>77</v>
      </c>
      <c r="I660">
        <v>6</v>
      </c>
      <c r="J660">
        <v>2.4</v>
      </c>
      <c r="K660">
        <v>0.5</v>
      </c>
      <c r="L660" t="s">
        <v>13</v>
      </c>
    </row>
    <row r="661" spans="1:12">
      <c r="A661" t="str">
        <f t="shared" si="20"/>
        <v>Ne postoji JMBAG</v>
      </c>
      <c r="B661" t="str">
        <f t="shared" si="21"/>
        <v>Selimović Alen-7</v>
      </c>
      <c r="D661" t="s">
        <v>844</v>
      </c>
      <c r="E661" t="s">
        <v>845</v>
      </c>
      <c r="F661" t="s">
        <v>846</v>
      </c>
      <c r="G661" t="s">
        <v>849</v>
      </c>
      <c r="H661" t="s">
        <v>77</v>
      </c>
      <c r="I661">
        <v>7</v>
      </c>
      <c r="J661">
        <v>2</v>
      </c>
      <c r="K661">
        <v>1.1666666666666601</v>
      </c>
      <c r="L661" t="s">
        <v>13</v>
      </c>
    </row>
    <row r="662" spans="1:12">
      <c r="A662" t="str">
        <f t="shared" si="20"/>
        <v>Ne postoji JMBAG</v>
      </c>
      <c r="B662" t="str">
        <f t="shared" si="21"/>
        <v>Selimović Alen-8</v>
      </c>
      <c r="D662" t="s">
        <v>844</v>
      </c>
      <c r="E662" t="s">
        <v>845</v>
      </c>
      <c r="F662" t="s">
        <v>846</v>
      </c>
      <c r="G662" t="s">
        <v>847</v>
      </c>
      <c r="H662" t="s">
        <v>24</v>
      </c>
      <c r="I662">
        <v>8</v>
      </c>
      <c r="J662">
        <v>1.9</v>
      </c>
      <c r="K662">
        <v>1</v>
      </c>
      <c r="L662" t="s">
        <v>13</v>
      </c>
    </row>
    <row r="663" spans="1:12">
      <c r="A663" t="str">
        <f t="shared" si="20"/>
        <v>67631594-3</v>
      </c>
      <c r="B663" t="str">
        <f t="shared" si="21"/>
        <v>PostojiJMBAG</v>
      </c>
      <c r="C663" s="1">
        <v>67631594</v>
      </c>
      <c r="D663" t="s">
        <v>851</v>
      </c>
      <c r="E663" t="s">
        <v>80</v>
      </c>
      <c r="F663" t="s">
        <v>852</v>
      </c>
      <c r="G663" t="s">
        <v>853</v>
      </c>
      <c r="H663" t="s">
        <v>77</v>
      </c>
      <c r="I663">
        <v>3</v>
      </c>
      <c r="K663">
        <v>0</v>
      </c>
      <c r="L663" t="s">
        <v>13</v>
      </c>
    </row>
    <row r="664" spans="1:12">
      <c r="A664" t="str">
        <f t="shared" si="20"/>
        <v>67631594-7</v>
      </c>
      <c r="B664" t="str">
        <f t="shared" si="21"/>
        <v>PostojiJMBAG</v>
      </c>
      <c r="C664" s="1">
        <v>67631594</v>
      </c>
      <c r="D664" t="s">
        <v>851</v>
      </c>
      <c r="E664" t="s">
        <v>80</v>
      </c>
      <c r="F664" t="s">
        <v>852</v>
      </c>
      <c r="G664" t="s">
        <v>853</v>
      </c>
      <c r="H664" t="s">
        <v>77</v>
      </c>
      <c r="I664">
        <v>7</v>
      </c>
      <c r="K664">
        <v>0</v>
      </c>
      <c r="L664" t="s">
        <v>13</v>
      </c>
    </row>
    <row r="665" spans="1:12">
      <c r="A665" t="str">
        <f t="shared" si="20"/>
        <v>Ne postoji JMBAG</v>
      </c>
      <c r="B665" t="str">
        <f t="shared" si="21"/>
        <v>Sliško Leonard-1</v>
      </c>
      <c r="D665" t="s">
        <v>854</v>
      </c>
      <c r="E665" t="s">
        <v>855</v>
      </c>
      <c r="F665" t="s">
        <v>856</v>
      </c>
      <c r="G665" t="s">
        <v>857</v>
      </c>
      <c r="H665" t="s">
        <v>12</v>
      </c>
      <c r="I665">
        <v>1</v>
      </c>
      <c r="K665">
        <v>0.5</v>
      </c>
      <c r="L665" t="s">
        <v>13</v>
      </c>
    </row>
    <row r="666" spans="1:12">
      <c r="A666" t="str">
        <f t="shared" si="20"/>
        <v>Ne postoji JMBAG</v>
      </c>
      <c r="B666" t="str">
        <f t="shared" si="21"/>
        <v>Sliško Leonard-3</v>
      </c>
      <c r="D666" t="s">
        <v>854</v>
      </c>
      <c r="E666" t="s">
        <v>855</v>
      </c>
      <c r="F666" t="s">
        <v>856</v>
      </c>
      <c r="G666" t="s">
        <v>858</v>
      </c>
      <c r="H666" t="s">
        <v>45</v>
      </c>
      <c r="I666">
        <v>3</v>
      </c>
      <c r="K666">
        <v>1</v>
      </c>
      <c r="L666" t="s">
        <v>13</v>
      </c>
    </row>
    <row r="667" spans="1:12">
      <c r="A667" t="str">
        <f t="shared" si="20"/>
        <v>Ne postoji JMBAG</v>
      </c>
      <c r="B667" t="str">
        <f t="shared" si="21"/>
        <v>Sliško Leonard-9</v>
      </c>
      <c r="D667" t="s">
        <v>854</v>
      </c>
      <c r="E667" t="s">
        <v>855</v>
      </c>
      <c r="F667" t="s">
        <v>856</v>
      </c>
      <c r="G667" t="s">
        <v>858</v>
      </c>
      <c r="H667" t="s">
        <v>45</v>
      </c>
      <c r="I667">
        <v>9</v>
      </c>
      <c r="K667">
        <v>0.5</v>
      </c>
      <c r="L667" t="s">
        <v>13</v>
      </c>
    </row>
    <row r="668" spans="1:12">
      <c r="A668" t="str">
        <f t="shared" si="20"/>
        <v>7606002771-1</v>
      </c>
      <c r="B668" t="str">
        <f t="shared" si="21"/>
        <v>PostojiJMBAG</v>
      </c>
      <c r="C668" s="1">
        <v>7606002771</v>
      </c>
      <c r="D668" t="s">
        <v>315</v>
      </c>
      <c r="E668" t="s">
        <v>131</v>
      </c>
      <c r="F668" t="s">
        <v>593</v>
      </c>
      <c r="G668" t="s">
        <v>859</v>
      </c>
      <c r="H668" t="s">
        <v>12</v>
      </c>
      <c r="I668">
        <v>1</v>
      </c>
      <c r="K668">
        <v>0</v>
      </c>
      <c r="L668" t="s">
        <v>13</v>
      </c>
    </row>
    <row r="669" spans="1:12">
      <c r="A669" t="str">
        <f t="shared" si="20"/>
        <v>7606002771-3</v>
      </c>
      <c r="B669" t="str">
        <f t="shared" si="21"/>
        <v>PostojiJMBAG</v>
      </c>
      <c r="C669" s="1">
        <v>7606002771</v>
      </c>
      <c r="D669" t="s">
        <v>315</v>
      </c>
      <c r="E669" t="s">
        <v>131</v>
      </c>
      <c r="F669" t="s">
        <v>593</v>
      </c>
      <c r="G669" t="s">
        <v>316</v>
      </c>
      <c r="H669" t="s">
        <v>24</v>
      </c>
      <c r="I669">
        <v>3</v>
      </c>
      <c r="J669">
        <v>1</v>
      </c>
      <c r="K669">
        <v>0</v>
      </c>
      <c r="L669" t="s">
        <v>13</v>
      </c>
    </row>
    <row r="670" spans="1:12">
      <c r="A670" t="str">
        <f t="shared" si="20"/>
        <v>7606002771-4</v>
      </c>
      <c r="B670" t="str">
        <f t="shared" si="21"/>
        <v>PostojiJMBAG</v>
      </c>
      <c r="C670" s="1">
        <v>7606002771</v>
      </c>
      <c r="D670" t="s">
        <v>315</v>
      </c>
      <c r="E670" t="s">
        <v>131</v>
      </c>
      <c r="F670" t="s">
        <v>593</v>
      </c>
      <c r="G670" t="s">
        <v>316</v>
      </c>
      <c r="H670" t="s">
        <v>24</v>
      </c>
      <c r="I670">
        <v>4</v>
      </c>
      <c r="J670">
        <v>1.6</v>
      </c>
      <c r="K670">
        <v>1</v>
      </c>
      <c r="L670" t="s">
        <v>13</v>
      </c>
    </row>
    <row r="671" spans="1:12">
      <c r="A671" t="str">
        <f t="shared" ref="A671:A734" si="22">IF(C671&lt;&gt;"",C671&amp;"-"&amp; VALUE(I671),"Ne postoji JMBAG")</f>
        <v>7606002334-3</v>
      </c>
      <c r="B671" t="str">
        <f t="shared" ref="B671:B734" si="23">IF(C671&lt;&gt;"","PostojiJMBAG",F671&amp;"-"&amp; VALUE(I671))</f>
        <v>PostojiJMBAG</v>
      </c>
      <c r="C671" s="1">
        <v>7606002334</v>
      </c>
      <c r="D671" t="s">
        <v>317</v>
      </c>
      <c r="E671" t="s">
        <v>31</v>
      </c>
      <c r="F671" t="s">
        <v>594</v>
      </c>
      <c r="G671" t="s">
        <v>318</v>
      </c>
      <c r="H671" t="s">
        <v>20</v>
      </c>
      <c r="I671">
        <v>3</v>
      </c>
      <c r="J671">
        <v>1.8</v>
      </c>
      <c r="K671">
        <v>0</v>
      </c>
      <c r="L671" t="s">
        <v>13</v>
      </c>
    </row>
    <row r="672" spans="1:12">
      <c r="A672" t="str">
        <f t="shared" si="22"/>
        <v>229041075-4</v>
      </c>
      <c r="B672" t="str">
        <f t="shared" si="23"/>
        <v>PostojiJMBAG</v>
      </c>
      <c r="C672" s="1">
        <v>229041075</v>
      </c>
      <c r="D672" t="s">
        <v>860</v>
      </c>
      <c r="E672" t="s">
        <v>125</v>
      </c>
      <c r="F672" t="s">
        <v>861</v>
      </c>
      <c r="G672" t="s">
        <v>862</v>
      </c>
      <c r="H672" t="s">
        <v>35</v>
      </c>
      <c r="I672">
        <v>4</v>
      </c>
      <c r="K672">
        <v>2.5</v>
      </c>
      <c r="L672" t="s">
        <v>13</v>
      </c>
    </row>
    <row r="673" spans="1:12">
      <c r="A673" t="str">
        <f t="shared" si="22"/>
        <v>329027636-1</v>
      </c>
      <c r="B673" t="str">
        <f t="shared" si="23"/>
        <v>PostojiJMBAG</v>
      </c>
      <c r="C673" s="1">
        <v>329027636</v>
      </c>
      <c r="D673" t="s">
        <v>319</v>
      </c>
      <c r="E673" t="s">
        <v>320</v>
      </c>
      <c r="F673" t="s">
        <v>595</v>
      </c>
      <c r="G673" t="s">
        <v>321</v>
      </c>
      <c r="H673" t="s">
        <v>12</v>
      </c>
      <c r="I673">
        <v>1</v>
      </c>
      <c r="J673">
        <v>1.9</v>
      </c>
      <c r="K673">
        <v>1</v>
      </c>
      <c r="L673" t="s">
        <v>13</v>
      </c>
    </row>
    <row r="674" spans="1:12">
      <c r="A674" t="str">
        <f t="shared" si="22"/>
        <v>329027636-3</v>
      </c>
      <c r="B674" t="str">
        <f t="shared" si="23"/>
        <v>PostojiJMBAG</v>
      </c>
      <c r="C674" s="1">
        <v>329027636</v>
      </c>
      <c r="D674" t="s">
        <v>319</v>
      </c>
      <c r="E674" t="s">
        <v>320</v>
      </c>
      <c r="F674" t="s">
        <v>595</v>
      </c>
      <c r="G674" t="s">
        <v>321</v>
      </c>
      <c r="H674" t="s">
        <v>12</v>
      </c>
      <c r="I674">
        <v>3</v>
      </c>
      <c r="J674">
        <v>2</v>
      </c>
      <c r="K674">
        <v>0.75</v>
      </c>
      <c r="L674" t="s">
        <v>13</v>
      </c>
    </row>
    <row r="675" spans="1:12">
      <c r="A675" t="str">
        <f t="shared" si="22"/>
        <v>329027636-4</v>
      </c>
      <c r="B675" t="str">
        <f t="shared" si="23"/>
        <v>PostojiJMBAG</v>
      </c>
      <c r="C675" s="1">
        <v>329027636</v>
      </c>
      <c r="D675" t="s">
        <v>319</v>
      </c>
      <c r="E675" t="s">
        <v>320</v>
      </c>
      <c r="F675" t="s">
        <v>595</v>
      </c>
      <c r="G675" t="s">
        <v>321</v>
      </c>
      <c r="H675" t="s">
        <v>12</v>
      </c>
      <c r="I675">
        <v>4</v>
      </c>
      <c r="J675">
        <v>2.8</v>
      </c>
      <c r="K675">
        <v>1</v>
      </c>
      <c r="L675" t="s">
        <v>13</v>
      </c>
    </row>
    <row r="676" spans="1:12">
      <c r="A676" t="str">
        <f t="shared" si="22"/>
        <v>321027333-1</v>
      </c>
      <c r="B676" t="str">
        <f t="shared" si="23"/>
        <v>PostojiJMBAG</v>
      </c>
      <c r="C676" s="1">
        <v>321027333</v>
      </c>
      <c r="D676" t="s">
        <v>863</v>
      </c>
      <c r="E676" t="s">
        <v>31</v>
      </c>
      <c r="F676" t="s">
        <v>864</v>
      </c>
      <c r="G676" t="s">
        <v>865</v>
      </c>
      <c r="H676" t="s">
        <v>12</v>
      </c>
      <c r="I676">
        <v>1</v>
      </c>
      <c r="K676">
        <v>1</v>
      </c>
      <c r="L676" t="s">
        <v>13</v>
      </c>
    </row>
    <row r="677" spans="1:12">
      <c r="A677" t="str">
        <f t="shared" si="22"/>
        <v>321027333-3</v>
      </c>
      <c r="B677" t="str">
        <f t="shared" si="23"/>
        <v>PostojiJMBAG</v>
      </c>
      <c r="C677" s="1">
        <v>321027333</v>
      </c>
      <c r="D677" t="s">
        <v>863</v>
      </c>
      <c r="E677" t="s">
        <v>31</v>
      </c>
      <c r="F677" t="s">
        <v>864</v>
      </c>
      <c r="G677" t="s">
        <v>866</v>
      </c>
      <c r="H677" t="s">
        <v>35</v>
      </c>
      <c r="I677">
        <v>3</v>
      </c>
      <c r="K677">
        <v>0</v>
      </c>
      <c r="L677" t="s">
        <v>13</v>
      </c>
    </row>
    <row r="678" spans="1:12">
      <c r="A678" t="str">
        <f t="shared" si="22"/>
        <v>321027333-4</v>
      </c>
      <c r="B678" t="str">
        <f t="shared" si="23"/>
        <v>PostojiJMBAG</v>
      </c>
      <c r="C678" s="1">
        <v>321027333</v>
      </c>
      <c r="D678" t="s">
        <v>863</v>
      </c>
      <c r="E678" t="s">
        <v>31</v>
      </c>
      <c r="F678" t="s">
        <v>864</v>
      </c>
      <c r="G678" t="s">
        <v>867</v>
      </c>
      <c r="H678" t="s">
        <v>12</v>
      </c>
      <c r="I678">
        <v>4</v>
      </c>
      <c r="K678">
        <v>2.25</v>
      </c>
      <c r="L678" t="s">
        <v>13</v>
      </c>
    </row>
    <row r="679" spans="1:12">
      <c r="A679" t="str">
        <f t="shared" si="22"/>
        <v>321027333-5</v>
      </c>
      <c r="B679" t="str">
        <f t="shared" si="23"/>
        <v>PostojiJMBAG</v>
      </c>
      <c r="C679" s="1">
        <v>321027333</v>
      </c>
      <c r="D679" t="s">
        <v>863</v>
      </c>
      <c r="E679" t="s">
        <v>31</v>
      </c>
      <c r="F679" t="s">
        <v>864</v>
      </c>
      <c r="G679" t="s">
        <v>866</v>
      </c>
      <c r="H679" t="s">
        <v>35</v>
      </c>
      <c r="I679">
        <v>5</v>
      </c>
      <c r="K679">
        <v>0</v>
      </c>
      <c r="L679" t="s">
        <v>13</v>
      </c>
    </row>
    <row r="680" spans="1:12">
      <c r="A680" t="str">
        <f t="shared" si="22"/>
        <v>321027333-6</v>
      </c>
      <c r="B680" t="str">
        <f t="shared" si="23"/>
        <v>PostojiJMBAG</v>
      </c>
      <c r="C680" s="1">
        <v>321027333</v>
      </c>
      <c r="D680" t="s">
        <v>863</v>
      </c>
      <c r="E680" t="s">
        <v>31</v>
      </c>
      <c r="F680" t="s">
        <v>864</v>
      </c>
      <c r="G680" t="s">
        <v>866</v>
      </c>
      <c r="H680" t="s">
        <v>35</v>
      </c>
      <c r="I680">
        <v>6</v>
      </c>
      <c r="K680">
        <v>1.5</v>
      </c>
      <c r="L680" t="s">
        <v>13</v>
      </c>
    </row>
    <row r="681" spans="1:12">
      <c r="A681" t="str">
        <f t="shared" si="22"/>
        <v>321027333-7</v>
      </c>
      <c r="B681" t="str">
        <f t="shared" si="23"/>
        <v>PostojiJMBAG</v>
      </c>
      <c r="C681" s="1">
        <v>321027333</v>
      </c>
      <c r="D681" t="s">
        <v>863</v>
      </c>
      <c r="E681" t="s">
        <v>31</v>
      </c>
      <c r="F681" t="s">
        <v>864</v>
      </c>
      <c r="G681" t="s">
        <v>866</v>
      </c>
      <c r="H681" t="s">
        <v>35</v>
      </c>
      <c r="I681">
        <v>7</v>
      </c>
      <c r="K681">
        <v>0</v>
      </c>
      <c r="L681" t="s">
        <v>13</v>
      </c>
    </row>
    <row r="682" spans="1:12">
      <c r="A682" t="str">
        <f t="shared" si="22"/>
        <v>321027333-9</v>
      </c>
      <c r="B682" t="str">
        <f t="shared" si="23"/>
        <v>PostojiJMBAG</v>
      </c>
      <c r="C682" s="1">
        <v>321027333</v>
      </c>
      <c r="D682" t="s">
        <v>863</v>
      </c>
      <c r="E682" t="s">
        <v>31</v>
      </c>
      <c r="F682" t="s">
        <v>864</v>
      </c>
      <c r="G682" t="s">
        <v>866</v>
      </c>
      <c r="H682" t="s">
        <v>35</v>
      </c>
      <c r="I682">
        <v>9</v>
      </c>
      <c r="K682">
        <v>0</v>
      </c>
      <c r="L682" t="s">
        <v>13</v>
      </c>
    </row>
    <row r="683" spans="1:12">
      <c r="A683" t="str">
        <f t="shared" si="22"/>
        <v>Ne postoji JMBAG</v>
      </c>
      <c r="B683" t="str">
        <f t="shared" si="23"/>
        <v>Stanić Diego-1</v>
      </c>
      <c r="D683" t="s">
        <v>868</v>
      </c>
      <c r="E683" t="s">
        <v>869</v>
      </c>
      <c r="F683" t="s">
        <v>870</v>
      </c>
      <c r="G683" t="s">
        <v>871</v>
      </c>
      <c r="H683" t="s">
        <v>39</v>
      </c>
      <c r="I683">
        <v>1</v>
      </c>
      <c r="K683">
        <v>0.75</v>
      </c>
      <c r="L683" t="s">
        <v>13</v>
      </c>
    </row>
    <row r="684" spans="1:12">
      <c r="A684" t="str">
        <f t="shared" si="22"/>
        <v>Ne postoji JMBAG</v>
      </c>
      <c r="B684" t="str">
        <f t="shared" si="23"/>
        <v>Stanić Diego-3</v>
      </c>
      <c r="D684" t="s">
        <v>868</v>
      </c>
      <c r="E684" t="s">
        <v>869</v>
      </c>
      <c r="F684" t="s">
        <v>870</v>
      </c>
      <c r="G684" t="s">
        <v>871</v>
      </c>
      <c r="H684" t="s">
        <v>39</v>
      </c>
      <c r="I684">
        <v>3</v>
      </c>
      <c r="J684">
        <v>0.6</v>
      </c>
      <c r="K684">
        <v>0</v>
      </c>
      <c r="L684" t="s">
        <v>13</v>
      </c>
    </row>
    <row r="685" spans="1:12">
      <c r="A685" t="str">
        <f t="shared" si="22"/>
        <v>7606001288-1</v>
      </c>
      <c r="B685" t="str">
        <f t="shared" si="23"/>
        <v>PostojiJMBAG</v>
      </c>
      <c r="C685" s="1">
        <v>7606001288</v>
      </c>
      <c r="D685" t="s">
        <v>872</v>
      </c>
      <c r="E685" t="s">
        <v>873</v>
      </c>
      <c r="F685" t="s">
        <v>874</v>
      </c>
      <c r="G685" t="s">
        <v>875</v>
      </c>
      <c r="H685" t="s">
        <v>12</v>
      </c>
      <c r="I685">
        <v>1</v>
      </c>
      <c r="K685">
        <v>1.5</v>
      </c>
      <c r="L685" t="s">
        <v>13</v>
      </c>
    </row>
    <row r="686" spans="1:12">
      <c r="A686" t="str">
        <f t="shared" si="22"/>
        <v>7606003282-3</v>
      </c>
      <c r="B686" t="str">
        <f t="shared" si="23"/>
        <v>PostojiJMBAG</v>
      </c>
      <c r="C686" s="1">
        <v>7606003282</v>
      </c>
      <c r="D686" t="s">
        <v>322</v>
      </c>
      <c r="E686" t="s">
        <v>323</v>
      </c>
      <c r="F686" t="s">
        <v>596</v>
      </c>
      <c r="G686" t="s">
        <v>324</v>
      </c>
      <c r="H686" t="s">
        <v>77</v>
      </c>
      <c r="I686">
        <v>3</v>
      </c>
      <c r="J686">
        <v>1.4</v>
      </c>
      <c r="K686">
        <v>0.5</v>
      </c>
      <c r="L686" t="s">
        <v>13</v>
      </c>
    </row>
    <row r="687" spans="1:12">
      <c r="A687" t="str">
        <f t="shared" si="22"/>
        <v>7606003282-7</v>
      </c>
      <c r="B687" t="str">
        <f t="shared" si="23"/>
        <v>PostojiJMBAG</v>
      </c>
      <c r="C687" s="1">
        <v>7606003282</v>
      </c>
      <c r="D687" t="s">
        <v>322</v>
      </c>
      <c r="E687" t="s">
        <v>323</v>
      </c>
      <c r="F687" t="s">
        <v>596</v>
      </c>
      <c r="G687" t="s">
        <v>324</v>
      </c>
      <c r="H687" t="s">
        <v>77</v>
      </c>
      <c r="I687">
        <v>7</v>
      </c>
      <c r="J687">
        <v>2.1</v>
      </c>
      <c r="K687">
        <v>0</v>
      </c>
      <c r="L687" t="s">
        <v>13</v>
      </c>
    </row>
    <row r="688" spans="1:12">
      <c r="A688" t="str">
        <f t="shared" si="22"/>
        <v>7606003282-8</v>
      </c>
      <c r="B688" t="str">
        <f t="shared" si="23"/>
        <v>PostojiJMBAG</v>
      </c>
      <c r="C688" s="1">
        <v>7606003282</v>
      </c>
      <c r="D688" t="s">
        <v>322</v>
      </c>
      <c r="E688" t="s">
        <v>323</v>
      </c>
      <c r="F688" t="s">
        <v>596</v>
      </c>
      <c r="G688" t="s">
        <v>324</v>
      </c>
      <c r="H688" t="s">
        <v>77</v>
      </c>
      <c r="I688">
        <v>8</v>
      </c>
      <c r="J688">
        <v>2.9</v>
      </c>
      <c r="K688">
        <v>0</v>
      </c>
      <c r="L688" t="s">
        <v>13</v>
      </c>
    </row>
    <row r="689" spans="1:12">
      <c r="A689" t="str">
        <f t="shared" si="22"/>
        <v>7606001998-1</v>
      </c>
      <c r="B689" t="str">
        <f t="shared" si="23"/>
        <v>PostojiJMBAG</v>
      </c>
      <c r="C689" s="1">
        <v>7606001998</v>
      </c>
      <c r="D689" t="s">
        <v>325</v>
      </c>
      <c r="E689" t="s">
        <v>291</v>
      </c>
      <c r="F689" t="s">
        <v>597</v>
      </c>
      <c r="G689" t="s">
        <v>326</v>
      </c>
      <c r="H689" t="s">
        <v>12</v>
      </c>
      <c r="I689">
        <v>1</v>
      </c>
      <c r="J689">
        <v>3</v>
      </c>
      <c r="K689">
        <v>2.75</v>
      </c>
      <c r="L689" t="s">
        <v>13</v>
      </c>
    </row>
    <row r="690" spans="1:12">
      <c r="A690" t="str">
        <f t="shared" si="22"/>
        <v>7606001998-2</v>
      </c>
      <c r="B690" t="str">
        <f t="shared" si="23"/>
        <v>PostojiJMBAG</v>
      </c>
      <c r="C690" s="1">
        <v>7606001998</v>
      </c>
      <c r="D690" t="s">
        <v>325</v>
      </c>
      <c r="E690" t="s">
        <v>291</v>
      </c>
      <c r="F690" t="s">
        <v>597</v>
      </c>
      <c r="G690" t="s">
        <v>326</v>
      </c>
      <c r="H690" t="s">
        <v>12</v>
      </c>
      <c r="I690">
        <v>2</v>
      </c>
      <c r="J690">
        <v>3</v>
      </c>
      <c r="K690">
        <v>2.5</v>
      </c>
      <c r="L690" t="s">
        <v>13</v>
      </c>
    </row>
    <row r="691" spans="1:12">
      <c r="A691" t="str">
        <f t="shared" si="22"/>
        <v>7606001998-3</v>
      </c>
      <c r="B691" t="str">
        <f t="shared" si="23"/>
        <v>PostojiJMBAG</v>
      </c>
      <c r="C691" s="1">
        <v>7606001998</v>
      </c>
      <c r="D691" t="s">
        <v>325</v>
      </c>
      <c r="E691" t="s">
        <v>291</v>
      </c>
      <c r="F691" t="s">
        <v>597</v>
      </c>
      <c r="G691" t="s">
        <v>326</v>
      </c>
      <c r="H691" t="s">
        <v>12</v>
      </c>
      <c r="I691">
        <v>3</v>
      </c>
      <c r="J691">
        <v>3</v>
      </c>
      <c r="K691">
        <v>1.5</v>
      </c>
      <c r="L691" t="s">
        <v>13</v>
      </c>
    </row>
    <row r="692" spans="1:12">
      <c r="A692" t="str">
        <f t="shared" si="22"/>
        <v>7606001998-5</v>
      </c>
      <c r="B692" t="str">
        <f t="shared" si="23"/>
        <v>PostojiJMBAG</v>
      </c>
      <c r="C692" s="1">
        <v>7606001998</v>
      </c>
      <c r="D692" t="s">
        <v>325</v>
      </c>
      <c r="E692" t="s">
        <v>291</v>
      </c>
      <c r="F692" t="s">
        <v>597</v>
      </c>
      <c r="G692" t="s">
        <v>326</v>
      </c>
      <c r="H692" t="s">
        <v>12</v>
      </c>
      <c r="I692">
        <v>5</v>
      </c>
      <c r="J692">
        <v>3</v>
      </c>
      <c r="K692">
        <v>0</v>
      </c>
      <c r="L692" t="s">
        <v>13</v>
      </c>
    </row>
    <row r="693" spans="1:12">
      <c r="A693" t="str">
        <f t="shared" si="22"/>
        <v>7606001998-6</v>
      </c>
      <c r="B693" t="str">
        <f t="shared" si="23"/>
        <v>PostojiJMBAG</v>
      </c>
      <c r="C693" s="1">
        <v>7606001998</v>
      </c>
      <c r="D693" t="s">
        <v>325</v>
      </c>
      <c r="E693" t="s">
        <v>291</v>
      </c>
      <c r="F693" t="s">
        <v>597</v>
      </c>
      <c r="G693" t="s">
        <v>326</v>
      </c>
      <c r="H693" t="s">
        <v>12</v>
      </c>
      <c r="I693">
        <v>6</v>
      </c>
      <c r="J693">
        <v>3</v>
      </c>
      <c r="K693">
        <v>3</v>
      </c>
      <c r="L693" t="s">
        <v>13</v>
      </c>
    </row>
    <row r="694" spans="1:12">
      <c r="A694" t="str">
        <f t="shared" si="22"/>
        <v>7606001998-7</v>
      </c>
      <c r="B694" t="str">
        <f t="shared" si="23"/>
        <v>PostojiJMBAG</v>
      </c>
      <c r="C694" s="1">
        <v>7606001998</v>
      </c>
      <c r="D694" t="s">
        <v>325</v>
      </c>
      <c r="E694" t="s">
        <v>291</v>
      </c>
      <c r="F694" t="s">
        <v>597</v>
      </c>
      <c r="G694" t="s">
        <v>326</v>
      </c>
      <c r="H694" t="s">
        <v>12</v>
      </c>
      <c r="I694">
        <v>7</v>
      </c>
      <c r="J694">
        <v>3</v>
      </c>
      <c r="K694">
        <v>1.75</v>
      </c>
      <c r="L694" t="s">
        <v>13</v>
      </c>
    </row>
    <row r="695" spans="1:12">
      <c r="A695" t="str">
        <f t="shared" si="22"/>
        <v>7606001998-8</v>
      </c>
      <c r="B695" t="str">
        <f t="shared" si="23"/>
        <v>PostojiJMBAG</v>
      </c>
      <c r="C695" s="1">
        <v>7606001998</v>
      </c>
      <c r="D695" t="s">
        <v>325</v>
      </c>
      <c r="E695" t="s">
        <v>291</v>
      </c>
      <c r="F695" t="s">
        <v>597</v>
      </c>
      <c r="G695" t="s">
        <v>326</v>
      </c>
      <c r="H695" t="s">
        <v>12</v>
      </c>
      <c r="I695">
        <v>8</v>
      </c>
      <c r="J695">
        <v>3</v>
      </c>
      <c r="K695">
        <v>2.5</v>
      </c>
      <c r="L695" t="s">
        <v>13</v>
      </c>
    </row>
    <row r="696" spans="1:12">
      <c r="A696" t="str">
        <f t="shared" si="22"/>
        <v>7606001998-9</v>
      </c>
      <c r="B696" t="str">
        <f t="shared" si="23"/>
        <v>PostojiJMBAG</v>
      </c>
      <c r="C696" s="1">
        <v>7606001998</v>
      </c>
      <c r="D696" t="s">
        <v>325</v>
      </c>
      <c r="E696" t="s">
        <v>291</v>
      </c>
      <c r="F696" t="s">
        <v>597</v>
      </c>
      <c r="G696" t="s">
        <v>326</v>
      </c>
      <c r="H696" t="s">
        <v>12</v>
      </c>
      <c r="I696">
        <v>9</v>
      </c>
      <c r="J696">
        <v>3</v>
      </c>
      <c r="K696">
        <v>2.5</v>
      </c>
      <c r="L696" t="s">
        <v>13</v>
      </c>
    </row>
    <row r="697" spans="1:12">
      <c r="A697" t="str">
        <f t="shared" si="22"/>
        <v>Ne postoji JMBAG</v>
      </c>
      <c r="B697" t="str">
        <f t="shared" si="23"/>
        <v>Sunko Ruben Emerik-1</v>
      </c>
      <c r="D697" t="s">
        <v>876</v>
      </c>
      <c r="E697" t="s">
        <v>877</v>
      </c>
      <c r="F697" t="s">
        <v>878</v>
      </c>
      <c r="G697" t="s">
        <v>879</v>
      </c>
      <c r="H697" t="s">
        <v>58</v>
      </c>
      <c r="I697">
        <v>1</v>
      </c>
      <c r="J697">
        <v>2.2999999999999998</v>
      </c>
      <c r="K697">
        <v>1.5</v>
      </c>
      <c r="L697" t="s">
        <v>13</v>
      </c>
    </row>
    <row r="698" spans="1:12">
      <c r="A698" t="str">
        <f t="shared" si="22"/>
        <v>7606002238-1</v>
      </c>
      <c r="B698" t="str">
        <f t="shared" si="23"/>
        <v>PostojiJMBAG</v>
      </c>
      <c r="C698" s="1">
        <v>7606002238</v>
      </c>
      <c r="D698" t="s">
        <v>327</v>
      </c>
      <c r="E698" t="s">
        <v>328</v>
      </c>
      <c r="F698" t="s">
        <v>598</v>
      </c>
      <c r="G698" t="s">
        <v>329</v>
      </c>
      <c r="H698" t="s">
        <v>20</v>
      </c>
      <c r="I698">
        <v>1</v>
      </c>
      <c r="J698">
        <v>2.6</v>
      </c>
      <c r="K698">
        <v>2.5</v>
      </c>
      <c r="L698" t="s">
        <v>13</v>
      </c>
    </row>
    <row r="699" spans="1:12">
      <c r="A699" t="str">
        <f t="shared" si="22"/>
        <v>7606002238-3</v>
      </c>
      <c r="B699" t="str">
        <f t="shared" si="23"/>
        <v>PostojiJMBAG</v>
      </c>
      <c r="C699" s="1">
        <v>7606002238</v>
      </c>
      <c r="D699" t="s">
        <v>327</v>
      </c>
      <c r="E699" t="s">
        <v>328</v>
      </c>
      <c r="F699" t="s">
        <v>598</v>
      </c>
      <c r="G699" t="s">
        <v>329</v>
      </c>
      <c r="H699" t="s">
        <v>20</v>
      </c>
      <c r="I699">
        <v>3</v>
      </c>
      <c r="J699">
        <v>3</v>
      </c>
      <c r="K699">
        <v>2</v>
      </c>
      <c r="L699" t="s">
        <v>13</v>
      </c>
    </row>
    <row r="700" spans="1:12">
      <c r="A700" t="str">
        <f t="shared" si="22"/>
        <v>7606002238-4</v>
      </c>
      <c r="B700" t="str">
        <f t="shared" si="23"/>
        <v>PostojiJMBAG</v>
      </c>
      <c r="C700" s="1">
        <v>7606002238</v>
      </c>
      <c r="D700" t="s">
        <v>327</v>
      </c>
      <c r="E700" t="s">
        <v>328</v>
      </c>
      <c r="F700" t="s">
        <v>598</v>
      </c>
      <c r="G700" t="s">
        <v>330</v>
      </c>
      <c r="H700" t="s">
        <v>24</v>
      </c>
      <c r="I700">
        <v>4</v>
      </c>
      <c r="J700">
        <v>2</v>
      </c>
      <c r="K700">
        <v>3</v>
      </c>
      <c r="L700" t="s">
        <v>13</v>
      </c>
    </row>
    <row r="701" spans="1:12">
      <c r="A701" t="str">
        <f t="shared" si="22"/>
        <v>7606002238-5</v>
      </c>
      <c r="B701" t="str">
        <f t="shared" si="23"/>
        <v>PostojiJMBAG</v>
      </c>
      <c r="C701" s="1">
        <v>7606002238</v>
      </c>
      <c r="D701" t="s">
        <v>327</v>
      </c>
      <c r="E701" t="s">
        <v>328</v>
      </c>
      <c r="F701" t="s">
        <v>598</v>
      </c>
      <c r="G701" t="s">
        <v>329</v>
      </c>
      <c r="H701" t="s">
        <v>20</v>
      </c>
      <c r="I701">
        <v>5</v>
      </c>
      <c r="J701">
        <v>3</v>
      </c>
      <c r="K701">
        <v>0.5</v>
      </c>
      <c r="L701" t="s">
        <v>13</v>
      </c>
    </row>
    <row r="702" spans="1:12">
      <c r="A702" t="str">
        <f t="shared" si="22"/>
        <v>7606002238-6</v>
      </c>
      <c r="B702" t="str">
        <f t="shared" si="23"/>
        <v>PostojiJMBAG</v>
      </c>
      <c r="C702" s="1">
        <v>7606002238</v>
      </c>
      <c r="D702" t="s">
        <v>327</v>
      </c>
      <c r="E702" t="s">
        <v>328</v>
      </c>
      <c r="F702" t="s">
        <v>598</v>
      </c>
      <c r="G702" t="s">
        <v>329</v>
      </c>
      <c r="H702" t="s">
        <v>20</v>
      </c>
      <c r="I702">
        <v>6</v>
      </c>
      <c r="J702">
        <v>3</v>
      </c>
      <c r="K702">
        <v>2</v>
      </c>
      <c r="L702" t="s">
        <v>13</v>
      </c>
    </row>
    <row r="703" spans="1:12">
      <c r="A703" t="str">
        <f t="shared" si="22"/>
        <v>7606002238-7</v>
      </c>
      <c r="B703" t="str">
        <f t="shared" si="23"/>
        <v>PostojiJMBAG</v>
      </c>
      <c r="C703" s="1">
        <v>7606002238</v>
      </c>
      <c r="D703" t="s">
        <v>327</v>
      </c>
      <c r="E703" t="s">
        <v>328</v>
      </c>
      <c r="F703" t="s">
        <v>598</v>
      </c>
      <c r="G703" t="s">
        <v>329</v>
      </c>
      <c r="H703" t="s">
        <v>20</v>
      </c>
      <c r="I703">
        <v>7</v>
      </c>
      <c r="J703">
        <v>2.5</v>
      </c>
      <c r="K703">
        <v>1.75</v>
      </c>
      <c r="L703" t="s">
        <v>13</v>
      </c>
    </row>
    <row r="704" spans="1:12">
      <c r="A704" t="str">
        <f t="shared" si="22"/>
        <v>7606002238-9</v>
      </c>
      <c r="B704" t="str">
        <f t="shared" si="23"/>
        <v>PostojiJMBAG</v>
      </c>
      <c r="C704" s="1">
        <v>7606002238</v>
      </c>
      <c r="D704" t="s">
        <v>327</v>
      </c>
      <c r="E704" t="s">
        <v>328</v>
      </c>
      <c r="F704" t="s">
        <v>598</v>
      </c>
      <c r="G704" t="s">
        <v>329</v>
      </c>
      <c r="H704" t="s">
        <v>20</v>
      </c>
      <c r="I704">
        <v>9</v>
      </c>
      <c r="J704">
        <v>3</v>
      </c>
      <c r="K704">
        <v>1.5</v>
      </c>
      <c r="L704" t="s">
        <v>13</v>
      </c>
    </row>
    <row r="705" spans="1:12">
      <c r="A705" t="str">
        <f t="shared" si="22"/>
        <v>Ne postoji JMBAG</v>
      </c>
      <c r="B705" t="str">
        <f t="shared" si="23"/>
        <v>Tago Shota-1</v>
      </c>
      <c r="D705" t="s">
        <v>880</v>
      </c>
      <c r="E705" t="s">
        <v>881</v>
      </c>
      <c r="F705" t="s">
        <v>882</v>
      </c>
      <c r="G705" t="s">
        <v>883</v>
      </c>
      <c r="H705" t="s">
        <v>12</v>
      </c>
      <c r="I705">
        <v>1</v>
      </c>
      <c r="J705">
        <v>1</v>
      </c>
      <c r="K705">
        <v>1.5</v>
      </c>
      <c r="L705" t="s">
        <v>13</v>
      </c>
    </row>
    <row r="706" spans="1:12">
      <c r="A706" t="str">
        <f t="shared" si="22"/>
        <v>Ne postoji JMBAG</v>
      </c>
      <c r="B706" t="str">
        <f t="shared" si="23"/>
        <v>Tago Shota-2</v>
      </c>
      <c r="D706" t="s">
        <v>880</v>
      </c>
      <c r="E706" t="s">
        <v>881</v>
      </c>
      <c r="F706" t="s">
        <v>882</v>
      </c>
      <c r="G706" t="s">
        <v>883</v>
      </c>
      <c r="H706" t="s">
        <v>12</v>
      </c>
      <c r="I706">
        <v>2</v>
      </c>
      <c r="J706">
        <v>2.4</v>
      </c>
      <c r="K706">
        <v>0</v>
      </c>
      <c r="L706" t="s">
        <v>13</v>
      </c>
    </row>
    <row r="707" spans="1:12">
      <c r="A707" t="str">
        <f t="shared" si="22"/>
        <v>Ne postoji JMBAG</v>
      </c>
      <c r="B707" t="str">
        <f t="shared" si="23"/>
        <v>Tago Shota-3</v>
      </c>
      <c r="D707" t="s">
        <v>880</v>
      </c>
      <c r="E707" t="s">
        <v>881</v>
      </c>
      <c r="F707" t="s">
        <v>882</v>
      </c>
      <c r="G707" t="s">
        <v>883</v>
      </c>
      <c r="H707" t="s">
        <v>12</v>
      </c>
      <c r="I707">
        <v>3</v>
      </c>
      <c r="J707">
        <v>1.8</v>
      </c>
      <c r="K707">
        <v>1</v>
      </c>
      <c r="L707" t="s">
        <v>13</v>
      </c>
    </row>
    <row r="708" spans="1:12">
      <c r="A708" t="str">
        <f t="shared" si="22"/>
        <v>Ne postoji JMBAG</v>
      </c>
      <c r="B708" t="str">
        <f t="shared" si="23"/>
        <v>Tago Shota-6</v>
      </c>
      <c r="D708" t="s">
        <v>880</v>
      </c>
      <c r="E708" t="s">
        <v>881</v>
      </c>
      <c r="F708" t="s">
        <v>882</v>
      </c>
      <c r="G708" t="s">
        <v>884</v>
      </c>
      <c r="H708" t="s">
        <v>24</v>
      </c>
      <c r="I708">
        <v>6</v>
      </c>
      <c r="J708">
        <v>2.9</v>
      </c>
      <c r="K708">
        <v>1</v>
      </c>
      <c r="L708" t="s">
        <v>13</v>
      </c>
    </row>
    <row r="709" spans="1:12">
      <c r="A709" t="str">
        <f t="shared" si="22"/>
        <v>Ne postoji JMBAG</v>
      </c>
      <c r="B709" t="str">
        <f t="shared" si="23"/>
        <v>Tago Shota-8</v>
      </c>
      <c r="D709" t="s">
        <v>880</v>
      </c>
      <c r="E709" t="s">
        <v>881</v>
      </c>
      <c r="F709" t="s">
        <v>882</v>
      </c>
      <c r="G709" t="s">
        <v>884</v>
      </c>
      <c r="H709" t="s">
        <v>24</v>
      </c>
      <c r="I709">
        <v>8</v>
      </c>
      <c r="J709">
        <v>2.4</v>
      </c>
      <c r="K709">
        <v>0</v>
      </c>
      <c r="L709" t="s">
        <v>13</v>
      </c>
    </row>
    <row r="710" spans="1:12">
      <c r="A710" t="str">
        <f t="shared" si="22"/>
        <v>Ne postoji JMBAG</v>
      </c>
      <c r="B710" t="str">
        <f t="shared" si="23"/>
        <v>Tago Shota-9</v>
      </c>
      <c r="D710" t="s">
        <v>880</v>
      </c>
      <c r="E710" t="s">
        <v>881</v>
      </c>
      <c r="F710" t="s">
        <v>882</v>
      </c>
      <c r="G710" t="s">
        <v>884</v>
      </c>
      <c r="H710" t="s">
        <v>24</v>
      </c>
      <c r="I710">
        <v>9</v>
      </c>
      <c r="J710">
        <v>1.8</v>
      </c>
      <c r="K710">
        <v>0</v>
      </c>
      <c r="L710" t="s">
        <v>13</v>
      </c>
    </row>
    <row r="711" spans="1:12">
      <c r="A711" t="str">
        <f t="shared" si="22"/>
        <v>171282625-1</v>
      </c>
      <c r="B711" t="str">
        <f t="shared" si="23"/>
        <v>PostojiJMBAG</v>
      </c>
      <c r="C711" s="1">
        <v>171282625</v>
      </c>
      <c r="D711" t="s">
        <v>331</v>
      </c>
      <c r="E711" t="s">
        <v>332</v>
      </c>
      <c r="F711" t="s">
        <v>599</v>
      </c>
      <c r="G711" t="s">
        <v>333</v>
      </c>
      <c r="H711" t="s">
        <v>20</v>
      </c>
      <c r="I711">
        <v>1</v>
      </c>
      <c r="J711">
        <v>2.6</v>
      </c>
      <c r="K711">
        <v>2.25</v>
      </c>
      <c r="L711" t="s">
        <v>13</v>
      </c>
    </row>
    <row r="712" spans="1:12">
      <c r="A712" t="str">
        <f t="shared" si="22"/>
        <v>171282625-3</v>
      </c>
      <c r="B712" t="str">
        <f t="shared" si="23"/>
        <v>PostojiJMBAG</v>
      </c>
      <c r="C712" s="1">
        <v>171282625</v>
      </c>
      <c r="D712" t="s">
        <v>331</v>
      </c>
      <c r="E712" t="s">
        <v>332</v>
      </c>
      <c r="F712" t="s">
        <v>599</v>
      </c>
      <c r="G712" t="s">
        <v>333</v>
      </c>
      <c r="H712" t="s">
        <v>20</v>
      </c>
      <c r="I712">
        <v>3</v>
      </c>
      <c r="J712">
        <v>3</v>
      </c>
      <c r="K712">
        <v>1.5</v>
      </c>
      <c r="L712" t="s">
        <v>13</v>
      </c>
    </row>
    <row r="713" spans="1:12">
      <c r="A713" t="str">
        <f t="shared" si="22"/>
        <v>171282625-4</v>
      </c>
      <c r="B713" t="str">
        <f t="shared" si="23"/>
        <v>PostojiJMBAG</v>
      </c>
      <c r="C713" s="1">
        <v>171282625</v>
      </c>
      <c r="D713" t="s">
        <v>331</v>
      </c>
      <c r="E713" t="s">
        <v>332</v>
      </c>
      <c r="F713" t="s">
        <v>599</v>
      </c>
      <c r="G713" t="s">
        <v>333</v>
      </c>
      <c r="H713" t="s">
        <v>20</v>
      </c>
      <c r="I713">
        <v>4</v>
      </c>
      <c r="J713">
        <v>3</v>
      </c>
      <c r="K713">
        <v>2.5</v>
      </c>
      <c r="L713" t="s">
        <v>13</v>
      </c>
    </row>
    <row r="714" spans="1:12">
      <c r="A714" t="str">
        <f t="shared" si="22"/>
        <v>171282625-6</v>
      </c>
      <c r="B714" t="str">
        <f t="shared" si="23"/>
        <v>PostojiJMBAG</v>
      </c>
      <c r="C714" s="1">
        <v>171282625</v>
      </c>
      <c r="D714" t="s">
        <v>331</v>
      </c>
      <c r="E714" t="s">
        <v>332</v>
      </c>
      <c r="F714" t="s">
        <v>599</v>
      </c>
      <c r="G714" t="s">
        <v>333</v>
      </c>
      <c r="H714" t="s">
        <v>20</v>
      </c>
      <c r="I714">
        <v>6</v>
      </c>
      <c r="J714">
        <v>2.9</v>
      </c>
      <c r="K714">
        <v>1.5</v>
      </c>
      <c r="L714" t="s">
        <v>13</v>
      </c>
    </row>
    <row r="715" spans="1:12">
      <c r="A715" t="str">
        <f t="shared" si="22"/>
        <v>321029161-5</v>
      </c>
      <c r="B715" t="str">
        <f t="shared" si="23"/>
        <v>PostojiJMBAG</v>
      </c>
      <c r="C715" s="1">
        <v>321029161</v>
      </c>
      <c r="D715" t="s">
        <v>885</v>
      </c>
      <c r="E715" t="s">
        <v>886</v>
      </c>
      <c r="F715" t="s">
        <v>887</v>
      </c>
      <c r="G715" t="s">
        <v>888</v>
      </c>
      <c r="H715" t="s">
        <v>35</v>
      </c>
      <c r="I715">
        <v>5</v>
      </c>
      <c r="K715">
        <v>0</v>
      </c>
      <c r="L715" t="s">
        <v>13</v>
      </c>
    </row>
    <row r="716" spans="1:12">
      <c r="A716" t="str">
        <f t="shared" si="22"/>
        <v>321026817-1</v>
      </c>
      <c r="B716" t="str">
        <f t="shared" si="23"/>
        <v>PostojiJMBAG</v>
      </c>
      <c r="C716" s="1">
        <v>321026817</v>
      </c>
      <c r="D716" t="s">
        <v>334</v>
      </c>
      <c r="E716" t="s">
        <v>335</v>
      </c>
      <c r="F716" t="s">
        <v>600</v>
      </c>
      <c r="G716" t="s">
        <v>336</v>
      </c>
      <c r="H716" t="s">
        <v>12</v>
      </c>
      <c r="I716">
        <v>1</v>
      </c>
      <c r="J716">
        <v>1.5</v>
      </c>
      <c r="K716">
        <v>2</v>
      </c>
      <c r="L716" t="s">
        <v>13</v>
      </c>
    </row>
    <row r="717" spans="1:12">
      <c r="A717" t="str">
        <f t="shared" si="22"/>
        <v>321026817-3</v>
      </c>
      <c r="B717" t="str">
        <f t="shared" si="23"/>
        <v>PostojiJMBAG</v>
      </c>
      <c r="C717" s="1">
        <v>321026817</v>
      </c>
      <c r="D717" t="s">
        <v>334</v>
      </c>
      <c r="E717" t="s">
        <v>335</v>
      </c>
      <c r="F717" t="s">
        <v>600</v>
      </c>
      <c r="G717" t="s">
        <v>337</v>
      </c>
      <c r="H717" t="s">
        <v>20</v>
      </c>
      <c r="I717">
        <v>3</v>
      </c>
      <c r="J717">
        <v>1.1000000000000001</v>
      </c>
      <c r="K717">
        <v>0</v>
      </c>
      <c r="L717" t="s">
        <v>13</v>
      </c>
    </row>
    <row r="718" spans="1:12">
      <c r="A718" t="str">
        <f t="shared" si="22"/>
        <v>321026817-5</v>
      </c>
      <c r="B718" t="str">
        <f t="shared" si="23"/>
        <v>PostojiJMBAG</v>
      </c>
      <c r="C718" s="1">
        <v>321026817</v>
      </c>
      <c r="D718" t="s">
        <v>334</v>
      </c>
      <c r="E718" t="s">
        <v>335</v>
      </c>
      <c r="F718" t="s">
        <v>600</v>
      </c>
      <c r="G718" t="s">
        <v>337</v>
      </c>
      <c r="H718" t="s">
        <v>20</v>
      </c>
      <c r="I718">
        <v>5</v>
      </c>
      <c r="K718">
        <v>0</v>
      </c>
      <c r="L718" t="s">
        <v>13</v>
      </c>
    </row>
    <row r="719" spans="1:12">
      <c r="A719" t="str">
        <f t="shared" si="22"/>
        <v>321026817-6</v>
      </c>
      <c r="B719" t="str">
        <f t="shared" si="23"/>
        <v>PostojiJMBAG</v>
      </c>
      <c r="C719" s="1">
        <v>321026817</v>
      </c>
      <c r="D719" t="s">
        <v>334</v>
      </c>
      <c r="E719" t="s">
        <v>335</v>
      </c>
      <c r="F719" t="s">
        <v>600</v>
      </c>
      <c r="G719" t="s">
        <v>337</v>
      </c>
      <c r="H719" t="s">
        <v>20</v>
      </c>
      <c r="I719">
        <v>6</v>
      </c>
      <c r="J719">
        <v>2.8</v>
      </c>
      <c r="K719">
        <v>0.5</v>
      </c>
      <c r="L719" t="s">
        <v>13</v>
      </c>
    </row>
    <row r="720" spans="1:12">
      <c r="A720" t="str">
        <f t="shared" si="22"/>
        <v>321026817-7</v>
      </c>
      <c r="B720" t="str">
        <f t="shared" si="23"/>
        <v>PostojiJMBAG</v>
      </c>
      <c r="C720" s="1">
        <v>321026817</v>
      </c>
      <c r="D720" t="s">
        <v>334</v>
      </c>
      <c r="E720" t="s">
        <v>335</v>
      </c>
      <c r="F720" t="s">
        <v>600</v>
      </c>
      <c r="G720" t="s">
        <v>337</v>
      </c>
      <c r="H720" t="s">
        <v>20</v>
      </c>
      <c r="I720">
        <v>7</v>
      </c>
      <c r="K720">
        <v>1.5</v>
      </c>
      <c r="L720" t="s">
        <v>13</v>
      </c>
    </row>
    <row r="721" spans="1:12">
      <c r="A721" t="str">
        <f t="shared" si="22"/>
        <v>66321140-3</v>
      </c>
      <c r="B721" t="str">
        <f t="shared" si="23"/>
        <v>PostojiJMBAG</v>
      </c>
      <c r="C721" s="1">
        <v>66321140</v>
      </c>
      <c r="D721" t="s">
        <v>338</v>
      </c>
      <c r="E721" t="s">
        <v>339</v>
      </c>
      <c r="F721" t="s">
        <v>601</v>
      </c>
      <c r="G721" t="s">
        <v>341</v>
      </c>
      <c r="H721" t="s">
        <v>77</v>
      </c>
      <c r="I721">
        <v>3</v>
      </c>
      <c r="J721">
        <v>3</v>
      </c>
      <c r="K721">
        <v>0.25</v>
      </c>
      <c r="L721" t="s">
        <v>13</v>
      </c>
    </row>
    <row r="722" spans="1:12">
      <c r="A722" t="str">
        <f t="shared" si="22"/>
        <v>66321140-4</v>
      </c>
      <c r="B722" t="str">
        <f t="shared" si="23"/>
        <v>PostojiJMBAG</v>
      </c>
      <c r="C722" s="1">
        <v>66321140</v>
      </c>
      <c r="D722" t="s">
        <v>338</v>
      </c>
      <c r="E722" t="s">
        <v>339</v>
      </c>
      <c r="F722" t="s">
        <v>601</v>
      </c>
      <c r="G722" t="s">
        <v>341</v>
      </c>
      <c r="H722" t="s">
        <v>24</v>
      </c>
      <c r="I722">
        <v>4</v>
      </c>
      <c r="J722">
        <v>3</v>
      </c>
      <c r="K722">
        <v>2.5</v>
      </c>
      <c r="L722" t="s">
        <v>13</v>
      </c>
    </row>
    <row r="723" spans="1:12">
      <c r="A723" t="str">
        <f t="shared" si="22"/>
        <v>66321140-6</v>
      </c>
      <c r="B723" t="str">
        <f t="shared" si="23"/>
        <v>PostojiJMBAG</v>
      </c>
      <c r="C723" s="1">
        <v>66321140</v>
      </c>
      <c r="D723" t="s">
        <v>338</v>
      </c>
      <c r="E723" t="s">
        <v>339</v>
      </c>
      <c r="F723" t="s">
        <v>601</v>
      </c>
      <c r="G723" t="s">
        <v>340</v>
      </c>
      <c r="H723" t="s">
        <v>77</v>
      </c>
      <c r="I723">
        <v>6</v>
      </c>
      <c r="J723">
        <v>3</v>
      </c>
      <c r="K723">
        <v>2.5</v>
      </c>
      <c r="L723" t="s">
        <v>13</v>
      </c>
    </row>
    <row r="724" spans="1:12">
      <c r="A724" t="str">
        <f t="shared" si="22"/>
        <v>66321140-7</v>
      </c>
      <c r="B724" t="str">
        <f t="shared" si="23"/>
        <v>PostojiJMBAG</v>
      </c>
      <c r="C724" s="1">
        <v>66321140</v>
      </c>
      <c r="D724" t="s">
        <v>338</v>
      </c>
      <c r="E724" t="s">
        <v>339</v>
      </c>
      <c r="F724" t="s">
        <v>601</v>
      </c>
      <c r="G724" t="s">
        <v>340</v>
      </c>
      <c r="H724" t="s">
        <v>77</v>
      </c>
      <c r="I724">
        <v>7</v>
      </c>
      <c r="J724">
        <v>2.9</v>
      </c>
      <c r="K724">
        <v>2</v>
      </c>
      <c r="L724" t="s">
        <v>13</v>
      </c>
    </row>
    <row r="725" spans="1:12">
      <c r="A725" t="str">
        <f t="shared" si="22"/>
        <v>66321140-9</v>
      </c>
      <c r="B725" t="str">
        <f t="shared" si="23"/>
        <v>PostojiJMBAG</v>
      </c>
      <c r="C725" s="1">
        <v>66321140</v>
      </c>
      <c r="D725" t="s">
        <v>338</v>
      </c>
      <c r="E725" t="s">
        <v>339</v>
      </c>
      <c r="F725" t="s">
        <v>601</v>
      </c>
      <c r="G725" t="s">
        <v>340</v>
      </c>
      <c r="H725" t="s">
        <v>77</v>
      </c>
      <c r="I725">
        <v>9</v>
      </c>
      <c r="J725">
        <v>2.2999999999999998</v>
      </c>
      <c r="K725">
        <v>0</v>
      </c>
      <c r="L725" t="s">
        <v>13</v>
      </c>
    </row>
    <row r="726" spans="1:12">
      <c r="A726" t="str">
        <f t="shared" si="22"/>
        <v>Ne postoji JMBAG</v>
      </c>
      <c r="B726" t="str">
        <f t="shared" si="23"/>
        <v>Turudić Mario-3</v>
      </c>
      <c r="D726" t="s">
        <v>889</v>
      </c>
      <c r="E726" t="s">
        <v>258</v>
      </c>
      <c r="F726" t="s">
        <v>890</v>
      </c>
      <c r="G726" t="s">
        <v>891</v>
      </c>
      <c r="H726" t="s">
        <v>12</v>
      </c>
      <c r="I726">
        <v>3</v>
      </c>
      <c r="J726">
        <v>3</v>
      </c>
      <c r="K726">
        <v>1.5</v>
      </c>
      <c r="L726" t="s">
        <v>13</v>
      </c>
    </row>
    <row r="727" spans="1:12">
      <c r="A727" t="str">
        <f t="shared" si="22"/>
        <v>Ne postoji JMBAG</v>
      </c>
      <c r="B727" t="str">
        <f t="shared" si="23"/>
        <v>Turudić Mario-4</v>
      </c>
      <c r="D727" t="s">
        <v>889</v>
      </c>
      <c r="E727" t="s">
        <v>258</v>
      </c>
      <c r="F727" t="s">
        <v>890</v>
      </c>
      <c r="G727" t="s">
        <v>892</v>
      </c>
      <c r="H727" t="s">
        <v>35</v>
      </c>
      <c r="I727">
        <v>4</v>
      </c>
      <c r="J727">
        <v>2</v>
      </c>
      <c r="K727">
        <v>2</v>
      </c>
      <c r="L727" t="s">
        <v>13</v>
      </c>
    </row>
    <row r="728" spans="1:12">
      <c r="A728" t="str">
        <f t="shared" si="22"/>
        <v>Ne postoji JMBAG</v>
      </c>
      <c r="B728" t="str">
        <f t="shared" si="23"/>
        <v>Turudić Mario-5</v>
      </c>
      <c r="D728" t="s">
        <v>889</v>
      </c>
      <c r="E728" t="s">
        <v>258</v>
      </c>
      <c r="F728" t="s">
        <v>890</v>
      </c>
      <c r="G728" t="s">
        <v>891</v>
      </c>
      <c r="H728" t="s">
        <v>12</v>
      </c>
      <c r="I728">
        <v>5</v>
      </c>
      <c r="J728">
        <v>1</v>
      </c>
      <c r="K728">
        <v>0</v>
      </c>
      <c r="L728" t="s">
        <v>13</v>
      </c>
    </row>
    <row r="729" spans="1:12">
      <c r="A729" t="str">
        <f t="shared" si="22"/>
        <v>Ne postoji JMBAG</v>
      </c>
      <c r="B729" t="str">
        <f t="shared" si="23"/>
        <v>Turudić Mario-6</v>
      </c>
      <c r="D729" t="s">
        <v>889</v>
      </c>
      <c r="E729" t="s">
        <v>258</v>
      </c>
      <c r="F729" t="s">
        <v>890</v>
      </c>
      <c r="G729" t="s">
        <v>891</v>
      </c>
      <c r="H729" t="s">
        <v>12</v>
      </c>
      <c r="I729">
        <v>6</v>
      </c>
      <c r="J729">
        <v>3</v>
      </c>
      <c r="K729">
        <v>0</v>
      </c>
      <c r="L729" t="s">
        <v>13</v>
      </c>
    </row>
    <row r="730" spans="1:12">
      <c r="A730" t="str">
        <f t="shared" si="22"/>
        <v>Ne postoji JMBAG</v>
      </c>
      <c r="B730" t="str">
        <f t="shared" si="23"/>
        <v>Turudić Mario-7</v>
      </c>
      <c r="D730" t="s">
        <v>889</v>
      </c>
      <c r="E730" t="s">
        <v>258</v>
      </c>
      <c r="F730" t="s">
        <v>890</v>
      </c>
      <c r="G730" t="s">
        <v>891</v>
      </c>
      <c r="H730" t="s">
        <v>12</v>
      </c>
      <c r="I730">
        <v>7</v>
      </c>
      <c r="J730">
        <v>2.2999999999999998</v>
      </c>
      <c r="K730">
        <v>0.25</v>
      </c>
      <c r="L730" t="s">
        <v>13</v>
      </c>
    </row>
    <row r="731" spans="1:12">
      <c r="A731" t="str">
        <f t="shared" si="22"/>
        <v>Ne postoji JMBAG</v>
      </c>
      <c r="B731" t="str">
        <f t="shared" si="23"/>
        <v>Turudić Mario-8</v>
      </c>
      <c r="D731" t="s">
        <v>889</v>
      </c>
      <c r="E731" t="s">
        <v>258</v>
      </c>
      <c r="F731" t="s">
        <v>890</v>
      </c>
      <c r="G731" t="s">
        <v>891</v>
      </c>
      <c r="H731" t="s">
        <v>12</v>
      </c>
      <c r="I731">
        <v>8</v>
      </c>
      <c r="J731">
        <v>3</v>
      </c>
      <c r="K731">
        <v>1</v>
      </c>
      <c r="L731" t="s">
        <v>13</v>
      </c>
    </row>
    <row r="732" spans="1:12">
      <c r="A732" t="str">
        <f t="shared" si="22"/>
        <v>Ne postoji JMBAG</v>
      </c>
      <c r="B732" t="str">
        <f t="shared" si="23"/>
        <v>Turudić Mario-9</v>
      </c>
      <c r="D732" t="s">
        <v>889</v>
      </c>
      <c r="E732" t="s">
        <v>258</v>
      </c>
      <c r="F732" t="s">
        <v>890</v>
      </c>
      <c r="G732" t="s">
        <v>891</v>
      </c>
      <c r="H732" t="s">
        <v>12</v>
      </c>
      <c r="I732">
        <v>9</v>
      </c>
      <c r="J732">
        <v>3</v>
      </c>
      <c r="K732">
        <v>0.5</v>
      </c>
      <c r="L732" t="s">
        <v>13</v>
      </c>
    </row>
    <row r="733" spans="1:12">
      <c r="A733" t="str">
        <f t="shared" si="22"/>
        <v>7606002820-1</v>
      </c>
      <c r="B733" t="str">
        <f t="shared" si="23"/>
        <v>PostojiJMBAG</v>
      </c>
      <c r="C733" s="1">
        <v>7606002820</v>
      </c>
      <c r="D733" t="s">
        <v>342</v>
      </c>
      <c r="E733" t="s">
        <v>69</v>
      </c>
      <c r="F733" t="s">
        <v>602</v>
      </c>
      <c r="G733" t="s">
        <v>343</v>
      </c>
      <c r="H733" t="s">
        <v>12</v>
      </c>
      <c r="I733">
        <v>1</v>
      </c>
      <c r="J733">
        <v>1.1000000000000001</v>
      </c>
      <c r="K733">
        <v>2.5</v>
      </c>
      <c r="L733" t="s">
        <v>13</v>
      </c>
    </row>
    <row r="734" spans="1:12">
      <c r="A734" t="str">
        <f t="shared" si="22"/>
        <v>243130266-1</v>
      </c>
      <c r="B734" t="str">
        <f t="shared" si="23"/>
        <v>PostojiJMBAG</v>
      </c>
      <c r="C734" s="1">
        <v>243130266</v>
      </c>
      <c r="D734" t="s">
        <v>342</v>
      </c>
      <c r="E734" t="s">
        <v>344</v>
      </c>
      <c r="F734" t="s">
        <v>603</v>
      </c>
      <c r="G734" t="s">
        <v>346</v>
      </c>
      <c r="H734" t="s">
        <v>12</v>
      </c>
      <c r="I734">
        <v>1</v>
      </c>
      <c r="J734">
        <v>2.6</v>
      </c>
      <c r="K734">
        <v>0.75</v>
      </c>
      <c r="L734" t="s">
        <v>13</v>
      </c>
    </row>
    <row r="735" spans="1:12">
      <c r="A735" t="str">
        <f t="shared" ref="A735:A798" si="24">IF(C735&lt;&gt;"",C735&amp;"-"&amp; VALUE(I735),"Ne postoji JMBAG")</f>
        <v>243130266-3</v>
      </c>
      <c r="B735" t="str">
        <f t="shared" ref="B735:B798" si="25">IF(C735&lt;&gt;"","PostojiJMBAG",F735&amp;"-"&amp; VALUE(I735))</f>
        <v>PostojiJMBAG</v>
      </c>
      <c r="C735" s="1">
        <v>243130266</v>
      </c>
      <c r="D735" t="s">
        <v>342</v>
      </c>
      <c r="E735" t="s">
        <v>344</v>
      </c>
      <c r="F735" t="s">
        <v>603</v>
      </c>
      <c r="G735" t="s">
        <v>345</v>
      </c>
      <c r="H735" t="s">
        <v>77</v>
      </c>
      <c r="I735">
        <v>3</v>
      </c>
      <c r="J735">
        <v>1.5</v>
      </c>
      <c r="K735">
        <v>2</v>
      </c>
      <c r="L735" t="s">
        <v>13</v>
      </c>
    </row>
    <row r="736" spans="1:12">
      <c r="A736" t="str">
        <f t="shared" si="24"/>
        <v>243130266-4</v>
      </c>
      <c r="B736" t="str">
        <f t="shared" si="25"/>
        <v>PostojiJMBAG</v>
      </c>
      <c r="C736" s="1">
        <v>243130266</v>
      </c>
      <c r="D736" t="s">
        <v>342</v>
      </c>
      <c r="E736" t="s">
        <v>344</v>
      </c>
      <c r="F736" t="s">
        <v>603</v>
      </c>
      <c r="G736" t="s">
        <v>347</v>
      </c>
      <c r="H736" t="s">
        <v>12</v>
      </c>
      <c r="I736">
        <v>4</v>
      </c>
      <c r="J736">
        <v>1.8</v>
      </c>
      <c r="K736">
        <v>2.125</v>
      </c>
      <c r="L736" t="s">
        <v>13</v>
      </c>
    </row>
    <row r="737" spans="1:12">
      <c r="A737" t="str">
        <f t="shared" si="24"/>
        <v>243130266-5</v>
      </c>
      <c r="B737" t="str">
        <f t="shared" si="25"/>
        <v>PostojiJMBAG</v>
      </c>
      <c r="C737" s="1">
        <v>243130266</v>
      </c>
      <c r="D737" t="s">
        <v>342</v>
      </c>
      <c r="E737" t="s">
        <v>344</v>
      </c>
      <c r="F737" t="s">
        <v>603</v>
      </c>
      <c r="G737" t="s">
        <v>345</v>
      </c>
      <c r="H737" t="s">
        <v>77</v>
      </c>
      <c r="I737">
        <v>5</v>
      </c>
      <c r="J737">
        <v>3</v>
      </c>
      <c r="K737">
        <v>1.5</v>
      </c>
      <c r="L737" t="s">
        <v>13</v>
      </c>
    </row>
    <row r="738" spans="1:12">
      <c r="A738" t="str">
        <f t="shared" si="24"/>
        <v>243130266-7</v>
      </c>
      <c r="B738" t="str">
        <f t="shared" si="25"/>
        <v>PostojiJMBAG</v>
      </c>
      <c r="C738" s="1">
        <v>243130266</v>
      </c>
      <c r="D738" t="s">
        <v>342</v>
      </c>
      <c r="E738" t="s">
        <v>344</v>
      </c>
      <c r="F738" t="s">
        <v>603</v>
      </c>
      <c r="G738" t="s">
        <v>347</v>
      </c>
      <c r="H738" t="s">
        <v>77</v>
      </c>
      <c r="I738">
        <v>7</v>
      </c>
      <c r="J738">
        <v>1.5</v>
      </c>
      <c r="K738">
        <v>1.6666666666666601</v>
      </c>
      <c r="L738" t="s">
        <v>13</v>
      </c>
    </row>
    <row r="739" spans="1:12">
      <c r="A739" t="str">
        <f t="shared" si="24"/>
        <v>243130266-8</v>
      </c>
      <c r="B739" t="str">
        <f t="shared" si="25"/>
        <v>PostojiJMBAG</v>
      </c>
      <c r="C739" s="1">
        <v>243130266</v>
      </c>
      <c r="D739" t="s">
        <v>342</v>
      </c>
      <c r="E739" t="s">
        <v>344</v>
      </c>
      <c r="F739" t="s">
        <v>603</v>
      </c>
      <c r="G739" t="s">
        <v>345</v>
      </c>
      <c r="H739" t="s">
        <v>77</v>
      </c>
      <c r="I739">
        <v>8</v>
      </c>
      <c r="J739">
        <v>1.3</v>
      </c>
      <c r="K739">
        <v>1.5</v>
      </c>
      <c r="L739" t="s">
        <v>13</v>
      </c>
    </row>
    <row r="740" spans="1:12">
      <c r="A740" t="str">
        <f t="shared" si="24"/>
        <v>243130266-9</v>
      </c>
      <c r="B740" t="str">
        <f t="shared" si="25"/>
        <v>PostojiJMBAG</v>
      </c>
      <c r="C740" s="1">
        <v>243130266</v>
      </c>
      <c r="D740" t="s">
        <v>342</v>
      </c>
      <c r="E740" t="s">
        <v>344</v>
      </c>
      <c r="F740" t="s">
        <v>603</v>
      </c>
      <c r="G740" t="s">
        <v>345</v>
      </c>
      <c r="H740" t="s">
        <v>77</v>
      </c>
      <c r="I740">
        <v>9</v>
      </c>
      <c r="J740">
        <v>1.5</v>
      </c>
      <c r="K740">
        <v>0.5</v>
      </c>
      <c r="L740" t="s">
        <v>13</v>
      </c>
    </row>
    <row r="741" spans="1:12">
      <c r="A741" t="str">
        <f t="shared" si="24"/>
        <v>246071606-1</v>
      </c>
      <c r="B741" t="str">
        <f t="shared" si="25"/>
        <v>PostojiJMBAG</v>
      </c>
      <c r="C741" s="1">
        <v>246071606</v>
      </c>
      <c r="D741" t="s">
        <v>348</v>
      </c>
      <c r="E741" t="s">
        <v>349</v>
      </c>
      <c r="F741" t="s">
        <v>604</v>
      </c>
      <c r="G741" t="s">
        <v>350</v>
      </c>
      <c r="H741" t="s">
        <v>12</v>
      </c>
      <c r="I741">
        <v>1</v>
      </c>
      <c r="J741">
        <v>2.2999999999999998</v>
      </c>
      <c r="K741">
        <v>2.5</v>
      </c>
      <c r="L741" t="s">
        <v>13</v>
      </c>
    </row>
    <row r="742" spans="1:12">
      <c r="A742" t="str">
        <f t="shared" si="24"/>
        <v>246071606-3</v>
      </c>
      <c r="B742" t="str">
        <f t="shared" si="25"/>
        <v>PostojiJMBAG</v>
      </c>
      <c r="C742" s="1">
        <v>246071606</v>
      </c>
      <c r="D742" t="s">
        <v>348</v>
      </c>
      <c r="E742" t="s">
        <v>349</v>
      </c>
      <c r="F742" t="s">
        <v>604</v>
      </c>
      <c r="G742" t="s">
        <v>351</v>
      </c>
      <c r="H742" t="s">
        <v>12</v>
      </c>
      <c r="I742">
        <v>3</v>
      </c>
      <c r="J742">
        <v>1.1000000000000001</v>
      </c>
      <c r="K742">
        <v>0.75</v>
      </c>
      <c r="L742" t="s">
        <v>13</v>
      </c>
    </row>
    <row r="743" spans="1:12">
      <c r="A743" t="str">
        <f t="shared" si="24"/>
        <v>246071606-4</v>
      </c>
      <c r="B743" t="str">
        <f t="shared" si="25"/>
        <v>PostojiJMBAG</v>
      </c>
      <c r="C743" s="1">
        <v>246071606</v>
      </c>
      <c r="D743" t="s">
        <v>348</v>
      </c>
      <c r="E743" t="s">
        <v>349</v>
      </c>
      <c r="F743" t="s">
        <v>604</v>
      </c>
      <c r="G743" t="s">
        <v>351</v>
      </c>
      <c r="H743" t="s">
        <v>12</v>
      </c>
      <c r="I743">
        <v>4</v>
      </c>
      <c r="J743">
        <v>3</v>
      </c>
      <c r="K743">
        <v>2.75</v>
      </c>
      <c r="L743" t="s">
        <v>13</v>
      </c>
    </row>
    <row r="744" spans="1:12">
      <c r="A744" t="str">
        <f t="shared" si="24"/>
        <v>246071606-7</v>
      </c>
      <c r="B744" t="str">
        <f t="shared" si="25"/>
        <v>PostojiJMBAG</v>
      </c>
      <c r="C744" s="1">
        <v>246071606</v>
      </c>
      <c r="D744" t="s">
        <v>348</v>
      </c>
      <c r="E744" t="s">
        <v>349</v>
      </c>
      <c r="F744" t="s">
        <v>604</v>
      </c>
      <c r="G744" t="s">
        <v>351</v>
      </c>
      <c r="H744" t="s">
        <v>12</v>
      </c>
      <c r="I744">
        <v>7</v>
      </c>
      <c r="J744">
        <v>2.5</v>
      </c>
      <c r="K744">
        <v>1.75</v>
      </c>
      <c r="L744" t="s">
        <v>13</v>
      </c>
    </row>
    <row r="745" spans="1:12">
      <c r="A745" t="str">
        <f t="shared" si="24"/>
        <v>246071606-9</v>
      </c>
      <c r="B745" t="str">
        <f t="shared" si="25"/>
        <v>PostojiJMBAG</v>
      </c>
      <c r="C745" s="1">
        <v>246071606</v>
      </c>
      <c r="D745" t="s">
        <v>348</v>
      </c>
      <c r="E745" t="s">
        <v>349</v>
      </c>
      <c r="F745" t="s">
        <v>604</v>
      </c>
      <c r="G745" t="s">
        <v>351</v>
      </c>
      <c r="H745" t="s">
        <v>12</v>
      </c>
      <c r="I745">
        <v>9</v>
      </c>
      <c r="J745">
        <v>1.8</v>
      </c>
      <c r="K745">
        <v>1</v>
      </c>
      <c r="L745" t="s">
        <v>13</v>
      </c>
    </row>
    <row r="746" spans="1:12">
      <c r="A746" t="str">
        <f t="shared" si="24"/>
        <v>Ne postoji JMBAG</v>
      </c>
      <c r="B746" t="str">
        <f t="shared" si="25"/>
        <v>Vudrag Saša-1</v>
      </c>
      <c r="D746" t="s">
        <v>893</v>
      </c>
      <c r="E746" t="s">
        <v>894</v>
      </c>
      <c r="F746" t="s">
        <v>895</v>
      </c>
      <c r="G746" t="s">
        <v>896</v>
      </c>
      <c r="H746" t="s">
        <v>20</v>
      </c>
      <c r="I746">
        <v>1</v>
      </c>
      <c r="K746">
        <v>1.25</v>
      </c>
      <c r="L746" t="s">
        <v>13</v>
      </c>
    </row>
    <row r="747" spans="1:12">
      <c r="A747" t="str">
        <f t="shared" si="24"/>
        <v>Ne postoji JMBAG</v>
      </c>
      <c r="B747" t="str">
        <f t="shared" si="25"/>
        <v>Vudrag Saša-4</v>
      </c>
      <c r="D747" t="s">
        <v>893</v>
      </c>
      <c r="E747" t="s">
        <v>894</v>
      </c>
      <c r="F747" t="s">
        <v>895</v>
      </c>
      <c r="G747" t="s">
        <v>896</v>
      </c>
      <c r="H747" t="s">
        <v>20</v>
      </c>
      <c r="I747">
        <v>4</v>
      </c>
      <c r="J747">
        <v>1.5</v>
      </c>
      <c r="K747">
        <v>2.5</v>
      </c>
      <c r="L747" t="s">
        <v>13</v>
      </c>
    </row>
    <row r="748" spans="1:12">
      <c r="A748" t="str">
        <f t="shared" si="24"/>
        <v>Ne postoji JMBAG</v>
      </c>
      <c r="B748" t="str">
        <f t="shared" si="25"/>
        <v>Vudrag Saša-5</v>
      </c>
      <c r="D748" t="s">
        <v>893</v>
      </c>
      <c r="E748" t="s">
        <v>894</v>
      </c>
      <c r="F748" t="s">
        <v>895</v>
      </c>
      <c r="G748" t="s">
        <v>896</v>
      </c>
      <c r="H748" t="s">
        <v>20</v>
      </c>
      <c r="I748">
        <v>5</v>
      </c>
      <c r="J748">
        <v>1.1000000000000001</v>
      </c>
      <c r="K748">
        <v>0.5</v>
      </c>
      <c r="L748" t="s">
        <v>13</v>
      </c>
    </row>
    <row r="749" spans="1:12">
      <c r="A749" t="str">
        <f t="shared" si="24"/>
        <v>Ne postoji JMBAG</v>
      </c>
      <c r="B749" t="str">
        <f t="shared" si="25"/>
        <v>Vudrag Saša-8</v>
      </c>
      <c r="D749" t="s">
        <v>893</v>
      </c>
      <c r="E749" t="s">
        <v>894</v>
      </c>
      <c r="F749" t="s">
        <v>895</v>
      </c>
      <c r="G749" t="s">
        <v>896</v>
      </c>
      <c r="H749" t="s">
        <v>20</v>
      </c>
      <c r="I749">
        <v>8</v>
      </c>
      <c r="J749">
        <v>2.4</v>
      </c>
      <c r="K749">
        <v>2</v>
      </c>
      <c r="L749" t="s">
        <v>13</v>
      </c>
    </row>
    <row r="750" spans="1:12">
      <c r="A750" t="str">
        <f t="shared" si="24"/>
        <v>Ne postoji JMBAG</v>
      </c>
      <c r="B750" t="str">
        <f t="shared" si="25"/>
        <v>Vudrag Saša-9</v>
      </c>
      <c r="D750" t="s">
        <v>893</v>
      </c>
      <c r="E750" t="s">
        <v>894</v>
      </c>
      <c r="F750" t="s">
        <v>895</v>
      </c>
      <c r="G750" t="s">
        <v>896</v>
      </c>
      <c r="H750" t="s">
        <v>20</v>
      </c>
      <c r="I750">
        <v>9</v>
      </c>
      <c r="J750">
        <v>1.3</v>
      </c>
      <c r="K750">
        <v>0</v>
      </c>
      <c r="L750" t="s">
        <v>13</v>
      </c>
    </row>
    <row r="751" spans="1:12">
      <c r="A751" t="str">
        <f t="shared" si="24"/>
        <v>34090260-1</v>
      </c>
      <c r="B751" t="str">
        <f t="shared" si="25"/>
        <v>PostojiJMBAG</v>
      </c>
      <c r="C751" s="1">
        <v>34090260</v>
      </c>
      <c r="D751" t="s">
        <v>352</v>
      </c>
      <c r="E751" t="s">
        <v>335</v>
      </c>
      <c r="F751" t="s">
        <v>605</v>
      </c>
      <c r="G751" t="s">
        <v>353</v>
      </c>
      <c r="H751" t="s">
        <v>12</v>
      </c>
      <c r="I751">
        <v>1</v>
      </c>
      <c r="J751">
        <v>2.2999999999999998</v>
      </c>
      <c r="K751">
        <v>1.25</v>
      </c>
      <c r="L751" t="s">
        <v>13</v>
      </c>
    </row>
    <row r="752" spans="1:12">
      <c r="A752" t="str">
        <f t="shared" si="24"/>
        <v>34090260-2</v>
      </c>
      <c r="B752" t="str">
        <f t="shared" si="25"/>
        <v>PostojiJMBAG</v>
      </c>
      <c r="C752" s="1">
        <v>34090260</v>
      </c>
      <c r="D752" t="s">
        <v>352</v>
      </c>
      <c r="E752" t="s">
        <v>335</v>
      </c>
      <c r="F752" t="s">
        <v>605</v>
      </c>
      <c r="G752" t="s">
        <v>353</v>
      </c>
      <c r="H752" t="s">
        <v>12</v>
      </c>
      <c r="I752">
        <v>2</v>
      </c>
      <c r="J752">
        <v>2</v>
      </c>
      <c r="K752">
        <v>0</v>
      </c>
      <c r="L752" t="s">
        <v>13</v>
      </c>
    </row>
    <row r="753" spans="1:12">
      <c r="A753" t="str">
        <f t="shared" si="24"/>
        <v>34090260-6</v>
      </c>
      <c r="B753" t="str">
        <f t="shared" si="25"/>
        <v>PostojiJMBAG</v>
      </c>
      <c r="C753" s="1">
        <v>34090260</v>
      </c>
      <c r="D753" t="s">
        <v>352</v>
      </c>
      <c r="E753" t="s">
        <v>335</v>
      </c>
      <c r="F753" t="s">
        <v>605</v>
      </c>
      <c r="G753" t="s">
        <v>353</v>
      </c>
      <c r="H753" t="s">
        <v>12</v>
      </c>
      <c r="I753">
        <v>6</v>
      </c>
      <c r="J753">
        <v>1.5</v>
      </c>
      <c r="K753">
        <v>0</v>
      </c>
      <c r="L753" t="s">
        <v>13</v>
      </c>
    </row>
    <row r="754" spans="1:12">
      <c r="A754" t="str">
        <f t="shared" si="24"/>
        <v>7606003310-1</v>
      </c>
      <c r="B754" t="str">
        <f t="shared" si="25"/>
        <v>PostojiJMBAG</v>
      </c>
      <c r="C754" s="1">
        <v>7606003310</v>
      </c>
      <c r="D754" t="s">
        <v>354</v>
      </c>
      <c r="E754" t="s">
        <v>355</v>
      </c>
      <c r="F754" t="s">
        <v>606</v>
      </c>
      <c r="G754" t="s">
        <v>356</v>
      </c>
      <c r="H754" t="s">
        <v>12</v>
      </c>
      <c r="I754">
        <v>1</v>
      </c>
      <c r="J754">
        <v>1.1000000000000001</v>
      </c>
      <c r="K754">
        <v>0.75</v>
      </c>
      <c r="L754" t="s">
        <v>13</v>
      </c>
    </row>
    <row r="755" spans="1:12">
      <c r="A755" t="str">
        <f t="shared" si="24"/>
        <v>7606003310-3</v>
      </c>
      <c r="B755" t="str">
        <f t="shared" si="25"/>
        <v>PostojiJMBAG</v>
      </c>
      <c r="C755" s="1">
        <v>7606003310</v>
      </c>
      <c r="D755" t="s">
        <v>354</v>
      </c>
      <c r="E755" t="s">
        <v>355</v>
      </c>
      <c r="F755" t="s">
        <v>606</v>
      </c>
      <c r="G755" t="s">
        <v>357</v>
      </c>
      <c r="H755" t="s">
        <v>77</v>
      </c>
      <c r="I755">
        <v>3</v>
      </c>
      <c r="J755">
        <v>2.9</v>
      </c>
      <c r="K755">
        <v>1</v>
      </c>
      <c r="L755" t="s">
        <v>13</v>
      </c>
    </row>
    <row r="756" spans="1:12">
      <c r="A756" t="str">
        <f t="shared" si="24"/>
        <v>7606003310-4</v>
      </c>
      <c r="B756" t="str">
        <f t="shared" si="25"/>
        <v>PostojiJMBAG</v>
      </c>
      <c r="C756" s="1">
        <v>7606003310</v>
      </c>
      <c r="D756" t="s">
        <v>354</v>
      </c>
      <c r="E756" t="s">
        <v>355</v>
      </c>
      <c r="F756" t="s">
        <v>606</v>
      </c>
      <c r="G756" t="s">
        <v>357</v>
      </c>
      <c r="H756" t="s">
        <v>77</v>
      </c>
      <c r="I756">
        <v>4</v>
      </c>
      <c r="J756">
        <v>2</v>
      </c>
      <c r="K756">
        <v>2</v>
      </c>
      <c r="L756" t="s">
        <v>13</v>
      </c>
    </row>
    <row r="757" spans="1:12">
      <c r="A757" t="str">
        <f t="shared" si="24"/>
        <v>7606003310-5</v>
      </c>
      <c r="B757" t="str">
        <f t="shared" si="25"/>
        <v>PostojiJMBAG</v>
      </c>
      <c r="C757" s="1">
        <v>7606003310</v>
      </c>
      <c r="D757" t="s">
        <v>354</v>
      </c>
      <c r="E757" t="s">
        <v>355</v>
      </c>
      <c r="F757" t="s">
        <v>606</v>
      </c>
      <c r="G757" t="s">
        <v>357</v>
      </c>
      <c r="H757" t="s">
        <v>77</v>
      </c>
      <c r="I757">
        <v>5</v>
      </c>
      <c r="J757">
        <v>0.6</v>
      </c>
      <c r="K757">
        <v>1</v>
      </c>
      <c r="L757" t="s">
        <v>13</v>
      </c>
    </row>
    <row r="758" spans="1:12">
      <c r="A758" t="str">
        <f t="shared" si="24"/>
        <v>321010285-1</v>
      </c>
      <c r="B758" t="str">
        <f t="shared" si="25"/>
        <v>PostojiJMBAG</v>
      </c>
      <c r="C758" s="1">
        <v>321010285</v>
      </c>
      <c r="D758" t="s">
        <v>358</v>
      </c>
      <c r="E758" t="s">
        <v>359</v>
      </c>
      <c r="F758" t="s">
        <v>607</v>
      </c>
      <c r="G758" t="s">
        <v>360</v>
      </c>
      <c r="H758" t="s">
        <v>24</v>
      </c>
      <c r="I758">
        <v>1</v>
      </c>
      <c r="J758">
        <v>2.6</v>
      </c>
      <c r="K758">
        <v>1</v>
      </c>
      <c r="L758" t="s">
        <v>13</v>
      </c>
    </row>
    <row r="759" spans="1:12">
      <c r="A759" t="str">
        <f t="shared" si="24"/>
        <v>321010285-7</v>
      </c>
      <c r="B759" t="str">
        <f t="shared" si="25"/>
        <v>PostojiJMBAG</v>
      </c>
      <c r="C759" s="1">
        <v>321010285</v>
      </c>
      <c r="D759" t="s">
        <v>358</v>
      </c>
      <c r="E759" t="s">
        <v>359</v>
      </c>
      <c r="F759" t="s">
        <v>607</v>
      </c>
      <c r="G759" t="s">
        <v>361</v>
      </c>
      <c r="H759" t="s">
        <v>12</v>
      </c>
      <c r="I759">
        <v>7</v>
      </c>
      <c r="J759">
        <v>1.5</v>
      </c>
      <c r="K759">
        <v>2</v>
      </c>
      <c r="L759" t="s">
        <v>13</v>
      </c>
    </row>
    <row r="760" spans="1:12">
      <c r="A760" t="str">
        <f t="shared" si="24"/>
        <v>Ne postoji JMBAG</v>
      </c>
      <c r="B760" t="str">
        <f t="shared" si="25"/>
        <v>Zanetti Antonio -1</v>
      </c>
      <c r="D760" t="s">
        <v>897</v>
      </c>
      <c r="E760" t="s">
        <v>898</v>
      </c>
      <c r="F760" t="s">
        <v>899</v>
      </c>
      <c r="G760" t="s">
        <v>900</v>
      </c>
      <c r="H760" t="s">
        <v>24</v>
      </c>
      <c r="I760">
        <v>1</v>
      </c>
      <c r="J760">
        <v>1.5</v>
      </c>
      <c r="K760">
        <v>1.5</v>
      </c>
      <c r="L760" t="s">
        <v>13</v>
      </c>
    </row>
    <row r="761" spans="1:12">
      <c r="A761" t="str">
        <f t="shared" si="24"/>
        <v>Ne postoji JMBAG</v>
      </c>
      <c r="B761" t="str">
        <f t="shared" si="25"/>
        <v>Zanetti Antonio -3</v>
      </c>
      <c r="D761" t="s">
        <v>897</v>
      </c>
      <c r="E761" t="s">
        <v>898</v>
      </c>
      <c r="F761" t="s">
        <v>899</v>
      </c>
      <c r="G761" t="s">
        <v>901</v>
      </c>
      <c r="H761" t="s">
        <v>45</v>
      </c>
      <c r="I761">
        <v>3</v>
      </c>
      <c r="J761">
        <v>2</v>
      </c>
      <c r="K761">
        <v>0</v>
      </c>
      <c r="L761" t="s">
        <v>13</v>
      </c>
    </row>
    <row r="762" spans="1:12">
      <c r="A762" t="str">
        <f t="shared" si="24"/>
        <v>Ne postoji JMBAG</v>
      </c>
      <c r="B762" t="str">
        <f t="shared" si="25"/>
        <v>Zanetti Antonio -5</v>
      </c>
      <c r="D762" t="s">
        <v>897</v>
      </c>
      <c r="E762" t="s">
        <v>898</v>
      </c>
      <c r="F762" t="s">
        <v>899</v>
      </c>
      <c r="G762" t="s">
        <v>901</v>
      </c>
      <c r="H762" t="s">
        <v>45</v>
      </c>
      <c r="I762">
        <v>5</v>
      </c>
      <c r="J762">
        <v>0.8</v>
      </c>
      <c r="K762">
        <v>0</v>
      </c>
      <c r="L762" t="s">
        <v>13</v>
      </c>
    </row>
    <row r="763" spans="1:12">
      <c r="A763" t="str">
        <f t="shared" si="24"/>
        <v>Ne postoji JMBAG</v>
      </c>
      <c r="B763" t="str">
        <f t="shared" si="25"/>
        <v>Zanetti Antonio -7</v>
      </c>
      <c r="D763" t="s">
        <v>897</v>
      </c>
      <c r="E763" t="s">
        <v>898</v>
      </c>
      <c r="F763" t="s">
        <v>899</v>
      </c>
      <c r="G763" t="s">
        <v>901</v>
      </c>
      <c r="H763" t="s">
        <v>45</v>
      </c>
      <c r="I763">
        <v>7</v>
      </c>
      <c r="J763">
        <v>2.9</v>
      </c>
      <c r="K763">
        <v>1.5</v>
      </c>
      <c r="L763" t="s">
        <v>13</v>
      </c>
    </row>
    <row r="764" spans="1:12">
      <c r="A764" t="str">
        <f t="shared" si="24"/>
        <v>321013175-6</v>
      </c>
      <c r="B764" t="str">
        <f t="shared" si="25"/>
        <v>PostojiJMBAG</v>
      </c>
      <c r="C764" s="1">
        <v>321013175</v>
      </c>
      <c r="D764" t="s">
        <v>902</v>
      </c>
      <c r="E764" t="s">
        <v>903</v>
      </c>
      <c r="F764" t="s">
        <v>904</v>
      </c>
      <c r="G764" t="s">
        <v>905</v>
      </c>
      <c r="H764" t="s">
        <v>35</v>
      </c>
      <c r="I764">
        <v>6</v>
      </c>
      <c r="K764">
        <v>2</v>
      </c>
      <c r="L764" t="s">
        <v>13</v>
      </c>
    </row>
    <row r="765" spans="1:12">
      <c r="A765" t="str">
        <f t="shared" si="24"/>
        <v>246092316-5</v>
      </c>
      <c r="B765" t="str">
        <f t="shared" si="25"/>
        <v>PostojiJMBAG</v>
      </c>
      <c r="C765" s="1">
        <v>246092316</v>
      </c>
      <c r="D765" t="s">
        <v>362</v>
      </c>
      <c r="E765" t="s">
        <v>363</v>
      </c>
      <c r="F765" t="s">
        <v>608</v>
      </c>
      <c r="G765" t="s">
        <v>364</v>
      </c>
      <c r="H765" t="s">
        <v>24</v>
      </c>
      <c r="I765">
        <v>5</v>
      </c>
      <c r="J765">
        <v>2</v>
      </c>
      <c r="K765">
        <v>0</v>
      </c>
      <c r="L765" t="s">
        <v>13</v>
      </c>
    </row>
    <row r="766" spans="1:12">
      <c r="A766" t="str">
        <f t="shared" si="24"/>
        <v>246092316-9</v>
      </c>
      <c r="B766" t="str">
        <f t="shared" si="25"/>
        <v>PostojiJMBAG</v>
      </c>
      <c r="C766" s="1">
        <v>246092316</v>
      </c>
      <c r="D766" t="s">
        <v>362</v>
      </c>
      <c r="E766" t="s">
        <v>363</v>
      </c>
      <c r="F766" t="s">
        <v>608</v>
      </c>
      <c r="G766" t="s">
        <v>364</v>
      </c>
      <c r="H766" t="s">
        <v>24</v>
      </c>
      <c r="I766">
        <v>9</v>
      </c>
      <c r="J766">
        <v>3</v>
      </c>
      <c r="K766">
        <v>0.5</v>
      </c>
      <c r="L766" t="s">
        <v>13</v>
      </c>
    </row>
    <row r="767" spans="1:12">
      <c r="A767" t="str">
        <f t="shared" si="24"/>
        <v>321027861-3</v>
      </c>
      <c r="B767" t="str">
        <f t="shared" si="25"/>
        <v>PostojiJMBAG</v>
      </c>
      <c r="C767" s="1">
        <v>321027861</v>
      </c>
      <c r="D767" t="s">
        <v>365</v>
      </c>
      <c r="E767" t="s">
        <v>366</v>
      </c>
      <c r="F767" t="s">
        <v>609</v>
      </c>
      <c r="G767" t="s">
        <v>367</v>
      </c>
      <c r="H767" t="s">
        <v>35</v>
      </c>
      <c r="I767">
        <v>3</v>
      </c>
      <c r="J767">
        <v>0.4</v>
      </c>
      <c r="K767">
        <v>0</v>
      </c>
      <c r="L767" t="s">
        <v>13</v>
      </c>
    </row>
    <row r="768" spans="1:12">
      <c r="A768" t="str">
        <f t="shared" si="24"/>
        <v>321027861-4</v>
      </c>
      <c r="B768" t="str">
        <f t="shared" si="25"/>
        <v>PostojiJMBAG</v>
      </c>
      <c r="C768" s="1">
        <v>321027861</v>
      </c>
      <c r="D768" t="s">
        <v>365</v>
      </c>
      <c r="E768" t="s">
        <v>366</v>
      </c>
      <c r="F768" t="s">
        <v>609</v>
      </c>
      <c r="G768" t="s">
        <v>367</v>
      </c>
      <c r="H768" t="s">
        <v>35</v>
      </c>
      <c r="I768">
        <v>4</v>
      </c>
      <c r="J768">
        <v>1.8</v>
      </c>
      <c r="K768">
        <v>0</v>
      </c>
      <c r="L768" t="s">
        <v>13</v>
      </c>
    </row>
    <row r="769" spans="1:12">
      <c r="A769" t="str">
        <f t="shared" si="24"/>
        <v>246094053-1</v>
      </c>
      <c r="B769" t="str">
        <f t="shared" si="25"/>
        <v>PostojiJMBAG</v>
      </c>
      <c r="C769" s="1">
        <v>246094053</v>
      </c>
      <c r="D769" t="s">
        <v>368</v>
      </c>
      <c r="E769" t="s">
        <v>335</v>
      </c>
      <c r="F769" t="s">
        <v>610</v>
      </c>
      <c r="G769" t="s">
        <v>369</v>
      </c>
      <c r="H769" t="s">
        <v>12</v>
      </c>
      <c r="I769">
        <v>1</v>
      </c>
      <c r="J769">
        <v>1.5</v>
      </c>
      <c r="K769">
        <v>1.25</v>
      </c>
      <c r="L769" t="s">
        <v>13</v>
      </c>
    </row>
    <row r="770" spans="1:12">
      <c r="A770" t="str">
        <f t="shared" si="24"/>
        <v>246094053-3</v>
      </c>
      <c r="B770" t="str">
        <f t="shared" si="25"/>
        <v>PostojiJMBAG</v>
      </c>
      <c r="C770" s="1">
        <v>246094053</v>
      </c>
      <c r="D770" t="s">
        <v>368</v>
      </c>
      <c r="E770" t="s">
        <v>335</v>
      </c>
      <c r="F770" t="s">
        <v>610</v>
      </c>
      <c r="G770" t="s">
        <v>369</v>
      </c>
      <c r="H770" t="s">
        <v>12</v>
      </c>
      <c r="I770">
        <v>3</v>
      </c>
      <c r="J770">
        <v>1</v>
      </c>
      <c r="K770">
        <v>0.83333333333333304</v>
      </c>
      <c r="L770" t="s">
        <v>13</v>
      </c>
    </row>
    <row r="771" spans="1:12">
      <c r="A771" t="str">
        <f t="shared" si="24"/>
        <v>246094053-4</v>
      </c>
      <c r="B771" t="str">
        <f t="shared" si="25"/>
        <v>PostojiJMBAG</v>
      </c>
      <c r="C771" s="1">
        <v>246094053</v>
      </c>
      <c r="D771" t="s">
        <v>368</v>
      </c>
      <c r="E771" t="s">
        <v>335</v>
      </c>
      <c r="F771" t="s">
        <v>610</v>
      </c>
      <c r="G771" t="s">
        <v>369</v>
      </c>
      <c r="H771" t="s">
        <v>12</v>
      </c>
      <c r="I771">
        <v>4</v>
      </c>
      <c r="J771">
        <v>1.8</v>
      </c>
      <c r="K771">
        <v>1</v>
      </c>
      <c r="L771" t="s">
        <v>13</v>
      </c>
    </row>
    <row r="772" spans="1:12">
      <c r="A772" t="str">
        <f t="shared" si="24"/>
        <v>246094053-7</v>
      </c>
      <c r="B772" t="str">
        <f t="shared" si="25"/>
        <v>PostojiJMBAG</v>
      </c>
      <c r="C772" s="1">
        <v>246094053</v>
      </c>
      <c r="D772" t="s">
        <v>368</v>
      </c>
      <c r="E772" t="s">
        <v>335</v>
      </c>
      <c r="F772" t="s">
        <v>610</v>
      </c>
      <c r="G772" t="s">
        <v>370</v>
      </c>
      <c r="H772" t="s">
        <v>77</v>
      </c>
      <c r="I772">
        <v>7</v>
      </c>
      <c r="J772">
        <v>1.4</v>
      </c>
      <c r="K772">
        <v>0</v>
      </c>
      <c r="L772" t="s">
        <v>13</v>
      </c>
    </row>
    <row r="773" spans="1:12">
      <c r="A773" t="str">
        <f t="shared" si="24"/>
        <v>135272004-1</v>
      </c>
      <c r="B773" t="str">
        <f t="shared" si="25"/>
        <v>PostojiJMBAG</v>
      </c>
      <c r="C773" s="1">
        <v>135272004</v>
      </c>
      <c r="D773" t="s">
        <v>371</v>
      </c>
      <c r="E773" t="s">
        <v>90</v>
      </c>
      <c r="F773" t="s">
        <v>611</v>
      </c>
      <c r="G773" t="s">
        <v>372</v>
      </c>
      <c r="H773" t="s">
        <v>32</v>
      </c>
      <c r="I773">
        <v>1</v>
      </c>
      <c r="J773">
        <v>1.5</v>
      </c>
      <c r="K773">
        <v>2</v>
      </c>
      <c r="L773" t="s">
        <v>13</v>
      </c>
    </row>
    <row r="774" spans="1:12">
      <c r="A774" t="str">
        <f t="shared" si="24"/>
        <v>135272004-3</v>
      </c>
      <c r="B774" t="str">
        <f t="shared" si="25"/>
        <v>PostojiJMBAG</v>
      </c>
      <c r="C774" s="1">
        <v>135272004</v>
      </c>
      <c r="D774" t="s">
        <v>371</v>
      </c>
      <c r="E774" t="s">
        <v>90</v>
      </c>
      <c r="F774" t="s">
        <v>611</v>
      </c>
      <c r="G774" t="s">
        <v>373</v>
      </c>
      <c r="H774" t="s">
        <v>20</v>
      </c>
      <c r="I774">
        <v>3</v>
      </c>
      <c r="J774">
        <v>1.5</v>
      </c>
      <c r="K774">
        <v>0.25</v>
      </c>
      <c r="L774" t="s">
        <v>13</v>
      </c>
    </row>
    <row r="775" spans="1:12">
      <c r="A775" t="str">
        <f t="shared" si="24"/>
        <v>135272004-4</v>
      </c>
      <c r="B775" t="str">
        <f t="shared" si="25"/>
        <v>PostojiJMBAG</v>
      </c>
      <c r="C775" s="1">
        <v>135272004</v>
      </c>
      <c r="D775" t="s">
        <v>371</v>
      </c>
      <c r="E775" t="s">
        <v>90</v>
      </c>
      <c r="F775" t="s">
        <v>611</v>
      </c>
      <c r="G775" t="s">
        <v>372</v>
      </c>
      <c r="H775" t="s">
        <v>32</v>
      </c>
      <c r="I775">
        <v>4</v>
      </c>
      <c r="J775">
        <v>1.9</v>
      </c>
      <c r="K775">
        <v>2</v>
      </c>
      <c r="L775" t="s">
        <v>13</v>
      </c>
    </row>
    <row r="776" spans="1:12">
      <c r="A776" t="str">
        <f t="shared" si="24"/>
        <v>135272004-5</v>
      </c>
      <c r="B776" t="str">
        <f t="shared" si="25"/>
        <v>PostojiJMBAG</v>
      </c>
      <c r="C776" s="1">
        <v>135272004</v>
      </c>
      <c r="D776" t="s">
        <v>371</v>
      </c>
      <c r="E776" t="s">
        <v>90</v>
      </c>
      <c r="F776" t="s">
        <v>611</v>
      </c>
      <c r="G776" t="s">
        <v>373</v>
      </c>
      <c r="H776" t="s">
        <v>20</v>
      </c>
      <c r="I776">
        <v>5</v>
      </c>
      <c r="J776">
        <v>2</v>
      </c>
      <c r="K776">
        <v>0</v>
      </c>
      <c r="L776" t="s">
        <v>13</v>
      </c>
    </row>
    <row r="777" spans="1:12">
      <c r="A777" t="str">
        <f t="shared" si="24"/>
        <v>135272004-6</v>
      </c>
      <c r="B777" t="str">
        <f t="shared" si="25"/>
        <v>PostojiJMBAG</v>
      </c>
      <c r="C777" s="1">
        <v>135272004</v>
      </c>
      <c r="D777" t="s">
        <v>371</v>
      </c>
      <c r="E777" t="s">
        <v>90</v>
      </c>
      <c r="F777" t="s">
        <v>611</v>
      </c>
      <c r="G777" t="s">
        <v>373</v>
      </c>
      <c r="H777" t="s">
        <v>20</v>
      </c>
      <c r="I777">
        <v>6</v>
      </c>
      <c r="J777">
        <v>3</v>
      </c>
      <c r="K777">
        <v>1.5</v>
      </c>
      <c r="L777" t="s">
        <v>13</v>
      </c>
    </row>
    <row r="778" spans="1:12">
      <c r="A778" t="str">
        <f t="shared" si="24"/>
        <v>135272004-9</v>
      </c>
      <c r="B778" t="str">
        <f t="shared" si="25"/>
        <v>PostojiJMBAG</v>
      </c>
      <c r="C778" s="1">
        <v>135272004</v>
      </c>
      <c r="D778" t="s">
        <v>371</v>
      </c>
      <c r="E778" t="s">
        <v>90</v>
      </c>
      <c r="F778" t="s">
        <v>611</v>
      </c>
      <c r="G778" t="s">
        <v>373</v>
      </c>
      <c r="H778" t="s">
        <v>20</v>
      </c>
      <c r="I778">
        <v>9</v>
      </c>
      <c r="J778">
        <v>1</v>
      </c>
      <c r="K778">
        <v>0</v>
      </c>
      <c r="L778" t="s">
        <v>13</v>
      </c>
    </row>
    <row r="779" spans="1:12">
      <c r="A779" t="str">
        <f t="shared" si="24"/>
        <v>7606001113-1</v>
      </c>
      <c r="B779" t="str">
        <f t="shared" si="25"/>
        <v>PostojiJMBAG</v>
      </c>
      <c r="C779" s="1">
        <v>7606001113</v>
      </c>
      <c r="D779" t="s">
        <v>374</v>
      </c>
      <c r="E779" t="s">
        <v>375</v>
      </c>
      <c r="F779" t="s">
        <v>612</v>
      </c>
      <c r="G779" t="s">
        <v>376</v>
      </c>
      <c r="H779" t="s">
        <v>24</v>
      </c>
      <c r="I779">
        <v>1</v>
      </c>
      <c r="J779">
        <v>2.6</v>
      </c>
      <c r="K779">
        <v>1.5</v>
      </c>
      <c r="L779" t="s">
        <v>13</v>
      </c>
    </row>
    <row r="780" spans="1:12">
      <c r="A780" t="str">
        <f t="shared" si="24"/>
        <v>7606001113-3</v>
      </c>
      <c r="B780" t="str">
        <f t="shared" si="25"/>
        <v>PostojiJMBAG</v>
      </c>
      <c r="C780" s="1">
        <v>7606001113</v>
      </c>
      <c r="D780" t="s">
        <v>374</v>
      </c>
      <c r="E780" t="s">
        <v>375</v>
      </c>
      <c r="F780" t="s">
        <v>612</v>
      </c>
      <c r="G780" t="s">
        <v>376</v>
      </c>
      <c r="H780" t="s">
        <v>24</v>
      </c>
      <c r="I780">
        <v>3</v>
      </c>
      <c r="J780">
        <v>3</v>
      </c>
      <c r="K780">
        <v>2</v>
      </c>
      <c r="L780" t="s">
        <v>13</v>
      </c>
    </row>
    <row r="781" spans="1:12">
      <c r="A781" t="str">
        <f t="shared" si="24"/>
        <v>7606001113-4</v>
      </c>
      <c r="B781" t="str">
        <f t="shared" si="25"/>
        <v>PostojiJMBAG</v>
      </c>
      <c r="C781" s="1">
        <v>7606001113</v>
      </c>
      <c r="D781" t="s">
        <v>374</v>
      </c>
      <c r="E781" t="s">
        <v>375</v>
      </c>
      <c r="F781" t="s">
        <v>612</v>
      </c>
      <c r="G781" t="s">
        <v>376</v>
      </c>
      <c r="H781" t="s">
        <v>24</v>
      </c>
      <c r="I781">
        <v>4</v>
      </c>
      <c r="J781">
        <v>3</v>
      </c>
      <c r="K781">
        <v>2.5</v>
      </c>
      <c r="L781" t="s">
        <v>13</v>
      </c>
    </row>
    <row r="782" spans="1:12">
      <c r="A782" t="str">
        <f t="shared" si="24"/>
        <v>7606001113-5</v>
      </c>
      <c r="B782" t="str">
        <f t="shared" si="25"/>
        <v>PostojiJMBAG</v>
      </c>
      <c r="C782" s="1">
        <v>7606001113</v>
      </c>
      <c r="D782" t="s">
        <v>374</v>
      </c>
      <c r="E782" t="s">
        <v>375</v>
      </c>
      <c r="F782" t="s">
        <v>612</v>
      </c>
      <c r="G782" t="s">
        <v>376</v>
      </c>
      <c r="H782" t="s">
        <v>24</v>
      </c>
      <c r="I782">
        <v>5</v>
      </c>
      <c r="J782">
        <v>2</v>
      </c>
      <c r="K782">
        <v>2</v>
      </c>
      <c r="L782" t="s">
        <v>13</v>
      </c>
    </row>
    <row r="783" spans="1:12">
      <c r="A783" t="str">
        <f t="shared" si="24"/>
        <v>7606001113-6</v>
      </c>
      <c r="B783" t="str">
        <f t="shared" si="25"/>
        <v>PostojiJMBAG</v>
      </c>
      <c r="C783" s="1">
        <v>7606001113</v>
      </c>
      <c r="D783" t="s">
        <v>374</v>
      </c>
      <c r="E783" t="s">
        <v>375</v>
      </c>
      <c r="F783" t="s">
        <v>612</v>
      </c>
      <c r="G783" t="s">
        <v>376</v>
      </c>
      <c r="H783" t="s">
        <v>24</v>
      </c>
      <c r="I783">
        <v>6</v>
      </c>
      <c r="J783">
        <v>3</v>
      </c>
      <c r="K783">
        <v>3</v>
      </c>
      <c r="L783" t="s">
        <v>13</v>
      </c>
    </row>
    <row r="784" spans="1:12">
      <c r="A784" t="str">
        <f t="shared" si="24"/>
        <v>7606001113-7</v>
      </c>
      <c r="B784" t="str">
        <f t="shared" si="25"/>
        <v>PostojiJMBAG</v>
      </c>
      <c r="C784" s="1">
        <v>7606001113</v>
      </c>
      <c r="D784" t="s">
        <v>374</v>
      </c>
      <c r="E784" t="s">
        <v>375</v>
      </c>
      <c r="F784" t="s">
        <v>612</v>
      </c>
      <c r="G784" t="s">
        <v>376</v>
      </c>
      <c r="H784" t="s">
        <v>24</v>
      </c>
      <c r="I784">
        <v>7</v>
      </c>
      <c r="J784">
        <v>3</v>
      </c>
      <c r="K784">
        <v>1</v>
      </c>
      <c r="L784" t="s">
        <v>13</v>
      </c>
    </row>
    <row r="785" spans="1:12">
      <c r="A785" t="str">
        <f t="shared" si="24"/>
        <v>7606001113-9</v>
      </c>
      <c r="B785" t="str">
        <f t="shared" si="25"/>
        <v>PostojiJMBAG</v>
      </c>
      <c r="C785" s="1">
        <v>7606001113</v>
      </c>
      <c r="D785" t="s">
        <v>374</v>
      </c>
      <c r="E785" t="s">
        <v>375</v>
      </c>
      <c r="F785" t="s">
        <v>612</v>
      </c>
      <c r="G785" t="s">
        <v>376</v>
      </c>
      <c r="H785" t="s">
        <v>24</v>
      </c>
      <c r="I785">
        <v>9</v>
      </c>
      <c r="J785">
        <v>2.5</v>
      </c>
      <c r="K785">
        <v>0.5</v>
      </c>
      <c r="L785" t="s">
        <v>13</v>
      </c>
    </row>
    <row r="786" spans="1:12">
      <c r="A786" t="str">
        <f t="shared" si="24"/>
        <v>7606001748-1</v>
      </c>
      <c r="B786" t="str">
        <f t="shared" si="25"/>
        <v>PostojiJMBAG</v>
      </c>
      <c r="C786" s="1">
        <v>7606001748</v>
      </c>
      <c r="D786" t="s">
        <v>377</v>
      </c>
      <c r="E786" t="s">
        <v>192</v>
      </c>
      <c r="F786" t="s">
        <v>613</v>
      </c>
      <c r="G786" t="s">
        <v>378</v>
      </c>
      <c r="H786" t="s">
        <v>24</v>
      </c>
      <c r="I786">
        <v>1</v>
      </c>
      <c r="J786">
        <v>1.9</v>
      </c>
      <c r="K786">
        <v>1.25</v>
      </c>
      <c r="L786" t="s">
        <v>13</v>
      </c>
    </row>
    <row r="787" spans="1:12">
      <c r="A787" t="str">
        <f t="shared" si="24"/>
        <v>7606001748-3</v>
      </c>
      <c r="B787" t="str">
        <f t="shared" si="25"/>
        <v>PostojiJMBAG</v>
      </c>
      <c r="C787" s="1">
        <v>7606001748</v>
      </c>
      <c r="D787" t="s">
        <v>377</v>
      </c>
      <c r="E787" t="s">
        <v>192</v>
      </c>
      <c r="F787" t="s">
        <v>613</v>
      </c>
      <c r="G787" t="s">
        <v>378</v>
      </c>
      <c r="H787" t="s">
        <v>24</v>
      </c>
      <c r="I787">
        <v>3</v>
      </c>
      <c r="J787">
        <v>0.4</v>
      </c>
      <c r="K787">
        <v>0.25</v>
      </c>
      <c r="L787" t="s">
        <v>13</v>
      </c>
    </row>
    <row r="788" spans="1:12">
      <c r="A788" t="str">
        <f t="shared" si="24"/>
        <v>7606001748-4</v>
      </c>
      <c r="B788" t="str">
        <f t="shared" si="25"/>
        <v>PostojiJMBAG</v>
      </c>
      <c r="C788" s="1">
        <v>7606001748</v>
      </c>
      <c r="D788" t="s">
        <v>377</v>
      </c>
      <c r="E788" t="s">
        <v>192</v>
      </c>
      <c r="F788" t="s">
        <v>613</v>
      </c>
      <c r="G788" t="s">
        <v>378</v>
      </c>
      <c r="H788" t="s">
        <v>24</v>
      </c>
      <c r="I788">
        <v>4</v>
      </c>
      <c r="J788">
        <v>1.8</v>
      </c>
      <c r="K788">
        <v>3</v>
      </c>
      <c r="L788" t="s">
        <v>13</v>
      </c>
    </row>
    <row r="789" spans="1:12">
      <c r="A789" t="str">
        <f t="shared" si="24"/>
        <v>7606000756-1</v>
      </c>
      <c r="B789" t="str">
        <f t="shared" si="25"/>
        <v>PostojiJMBAG</v>
      </c>
      <c r="C789" s="1">
        <v>7606000756</v>
      </c>
      <c r="D789" t="s">
        <v>379</v>
      </c>
      <c r="E789" t="s">
        <v>380</v>
      </c>
      <c r="F789" t="s">
        <v>614</v>
      </c>
      <c r="G789" t="s">
        <v>381</v>
      </c>
      <c r="H789" t="s">
        <v>24</v>
      </c>
      <c r="I789">
        <v>1</v>
      </c>
      <c r="J789">
        <v>2.2999999999999998</v>
      </c>
      <c r="K789">
        <v>0.5</v>
      </c>
      <c r="L789" t="s">
        <v>13</v>
      </c>
    </row>
    <row r="790" spans="1:12">
      <c r="A790" t="str">
        <f t="shared" si="24"/>
        <v>7606000756-2</v>
      </c>
      <c r="B790" t="str">
        <f t="shared" si="25"/>
        <v>PostojiJMBAG</v>
      </c>
      <c r="C790" s="1">
        <v>7606000756</v>
      </c>
      <c r="D790" t="s">
        <v>379</v>
      </c>
      <c r="E790" t="s">
        <v>380</v>
      </c>
      <c r="F790" t="s">
        <v>614</v>
      </c>
      <c r="G790" t="s">
        <v>381</v>
      </c>
      <c r="H790" t="s">
        <v>24</v>
      </c>
      <c r="I790">
        <v>2</v>
      </c>
      <c r="J790">
        <v>2.2000000000000002</v>
      </c>
      <c r="K790">
        <v>0.5</v>
      </c>
      <c r="L790" t="s">
        <v>13</v>
      </c>
    </row>
    <row r="791" spans="1:12">
      <c r="A791" t="str">
        <f t="shared" si="24"/>
        <v>7606000756-3</v>
      </c>
      <c r="B791" t="str">
        <f t="shared" si="25"/>
        <v>PostojiJMBAG</v>
      </c>
      <c r="C791" s="1">
        <v>7606000756</v>
      </c>
      <c r="D791" t="s">
        <v>379</v>
      </c>
      <c r="E791" t="s">
        <v>380</v>
      </c>
      <c r="F791" t="s">
        <v>614</v>
      </c>
      <c r="G791" t="s">
        <v>381</v>
      </c>
      <c r="H791" t="s">
        <v>24</v>
      </c>
      <c r="I791">
        <v>3</v>
      </c>
      <c r="J791">
        <v>2.1</v>
      </c>
      <c r="K791">
        <v>0.75</v>
      </c>
      <c r="L791" t="s">
        <v>13</v>
      </c>
    </row>
    <row r="792" spans="1:12">
      <c r="A792" t="str">
        <f t="shared" si="24"/>
        <v>7606000756-6</v>
      </c>
      <c r="B792" t="str">
        <f t="shared" si="25"/>
        <v>PostojiJMBAG</v>
      </c>
      <c r="C792" s="1">
        <v>7606000756</v>
      </c>
      <c r="D792" t="s">
        <v>379</v>
      </c>
      <c r="E792" t="s">
        <v>380</v>
      </c>
      <c r="F792" t="s">
        <v>614</v>
      </c>
      <c r="G792" t="s">
        <v>381</v>
      </c>
      <c r="H792" t="s">
        <v>24</v>
      </c>
      <c r="I792">
        <v>6</v>
      </c>
      <c r="J792">
        <v>3</v>
      </c>
      <c r="K792">
        <v>1</v>
      </c>
      <c r="L792" t="s">
        <v>13</v>
      </c>
    </row>
    <row r="793" spans="1:12">
      <c r="A793" t="str">
        <f t="shared" si="24"/>
        <v>7606000756-7</v>
      </c>
      <c r="B793" t="str">
        <f t="shared" si="25"/>
        <v>PostojiJMBAG</v>
      </c>
      <c r="C793" s="1">
        <v>7606000756</v>
      </c>
      <c r="D793" t="s">
        <v>379</v>
      </c>
      <c r="E793" t="s">
        <v>380</v>
      </c>
      <c r="F793" t="s">
        <v>614</v>
      </c>
      <c r="G793" t="s">
        <v>382</v>
      </c>
      <c r="H793" t="s">
        <v>12</v>
      </c>
      <c r="I793">
        <v>7</v>
      </c>
      <c r="J793">
        <v>2.5</v>
      </c>
      <c r="K793">
        <v>2</v>
      </c>
      <c r="L793" t="s">
        <v>13</v>
      </c>
    </row>
    <row r="794" spans="1:12">
      <c r="A794" t="str">
        <f t="shared" si="24"/>
        <v>7606000756-8</v>
      </c>
      <c r="B794" t="str">
        <f t="shared" si="25"/>
        <v>PostojiJMBAG</v>
      </c>
      <c r="C794" s="1">
        <v>7606000756</v>
      </c>
      <c r="D794" t="s">
        <v>379</v>
      </c>
      <c r="E794" t="s">
        <v>380</v>
      </c>
      <c r="F794" t="s">
        <v>614</v>
      </c>
      <c r="G794" t="s">
        <v>382</v>
      </c>
      <c r="H794" t="s">
        <v>12</v>
      </c>
      <c r="I794">
        <v>8</v>
      </c>
      <c r="J794">
        <v>3</v>
      </c>
      <c r="K794">
        <v>2</v>
      </c>
      <c r="L794" t="s">
        <v>13</v>
      </c>
    </row>
    <row r="795" spans="1:12">
      <c r="A795" t="str">
        <f t="shared" si="24"/>
        <v>7606002168-1</v>
      </c>
      <c r="B795" t="str">
        <f t="shared" si="25"/>
        <v>PostojiJMBAG</v>
      </c>
      <c r="C795" s="1">
        <v>7606002168</v>
      </c>
      <c r="D795" t="s">
        <v>383</v>
      </c>
      <c r="E795" t="s">
        <v>47</v>
      </c>
      <c r="F795" t="s">
        <v>615</v>
      </c>
      <c r="G795" t="s">
        <v>384</v>
      </c>
      <c r="H795" t="s">
        <v>45</v>
      </c>
      <c r="I795">
        <v>1</v>
      </c>
      <c r="J795">
        <v>1.5</v>
      </c>
      <c r="K795">
        <v>1.5</v>
      </c>
      <c r="L795" t="s">
        <v>13</v>
      </c>
    </row>
    <row r="796" spans="1:12">
      <c r="A796" t="str">
        <f t="shared" si="24"/>
        <v>7606002168-4</v>
      </c>
      <c r="B796" t="str">
        <f t="shared" si="25"/>
        <v>PostojiJMBAG</v>
      </c>
      <c r="C796" s="1">
        <v>7606002168</v>
      </c>
      <c r="D796" t="s">
        <v>383</v>
      </c>
      <c r="E796" t="s">
        <v>47</v>
      </c>
      <c r="F796" t="s">
        <v>615</v>
      </c>
      <c r="G796" t="s">
        <v>384</v>
      </c>
      <c r="H796" t="s">
        <v>45</v>
      </c>
      <c r="I796">
        <v>4</v>
      </c>
      <c r="J796">
        <v>3</v>
      </c>
      <c r="K796">
        <v>3</v>
      </c>
      <c r="L796" t="s">
        <v>13</v>
      </c>
    </row>
    <row r="797" spans="1:12">
      <c r="A797" t="str">
        <f t="shared" si="24"/>
        <v>7606002168-7</v>
      </c>
      <c r="B797" t="str">
        <f t="shared" si="25"/>
        <v>PostojiJMBAG</v>
      </c>
      <c r="C797" s="1">
        <v>7606002168</v>
      </c>
      <c r="D797" t="s">
        <v>383</v>
      </c>
      <c r="E797" t="s">
        <v>47</v>
      </c>
      <c r="F797" t="s">
        <v>615</v>
      </c>
      <c r="G797" t="s">
        <v>385</v>
      </c>
      <c r="H797" t="s">
        <v>32</v>
      </c>
      <c r="I797">
        <v>7</v>
      </c>
      <c r="J797">
        <v>2.8</v>
      </c>
      <c r="K797">
        <v>2</v>
      </c>
      <c r="L797" t="s">
        <v>13</v>
      </c>
    </row>
    <row r="798" spans="1:12">
      <c r="A798" t="str">
        <f t="shared" si="24"/>
        <v>7606002168-9</v>
      </c>
      <c r="B798" t="str">
        <f t="shared" si="25"/>
        <v>PostojiJMBAG</v>
      </c>
      <c r="C798" s="1">
        <v>7606002168</v>
      </c>
      <c r="D798" t="s">
        <v>383</v>
      </c>
      <c r="E798" t="s">
        <v>47</v>
      </c>
      <c r="F798" t="s">
        <v>615</v>
      </c>
      <c r="G798" t="s">
        <v>384</v>
      </c>
      <c r="H798" t="s">
        <v>45</v>
      </c>
      <c r="I798">
        <v>9</v>
      </c>
      <c r="J798">
        <v>0.5</v>
      </c>
      <c r="K798">
        <v>0</v>
      </c>
      <c r="L798" t="s">
        <v>13</v>
      </c>
    </row>
    <row r="799" spans="1:12">
      <c r="A799" t="str">
        <f t="shared" ref="A799:A847" si="26">IF(C799&lt;&gt;"",C799&amp;"-"&amp; VALUE(I799),"Ne postoji JMBAG")</f>
        <v>7606001802-1</v>
      </c>
      <c r="B799" t="str">
        <f t="shared" ref="B799:B847" si="27">IF(C799&lt;&gt;"","PostojiJMBAG",F799&amp;"-"&amp; VALUE(I799))</f>
        <v>PostojiJMBAG</v>
      </c>
      <c r="C799" s="1">
        <v>7606001802</v>
      </c>
      <c r="D799" t="s">
        <v>386</v>
      </c>
      <c r="E799" t="s">
        <v>125</v>
      </c>
      <c r="F799" t="s">
        <v>616</v>
      </c>
      <c r="G799" t="s">
        <v>387</v>
      </c>
      <c r="H799" t="s">
        <v>32</v>
      </c>
      <c r="I799">
        <v>1</v>
      </c>
      <c r="J799">
        <v>1.5</v>
      </c>
      <c r="K799">
        <v>1</v>
      </c>
      <c r="L799" t="s">
        <v>13</v>
      </c>
    </row>
    <row r="800" spans="1:12">
      <c r="A800" t="str">
        <f t="shared" si="26"/>
        <v>Ne postoji JMBAG</v>
      </c>
      <c r="B800" t="str">
        <f t="shared" si="27"/>
        <v>Šafran Barbara-1</v>
      </c>
      <c r="D800" t="s">
        <v>906</v>
      </c>
      <c r="E800" t="s">
        <v>907</v>
      </c>
      <c r="F800" t="s">
        <v>908</v>
      </c>
      <c r="G800" t="s">
        <v>909</v>
      </c>
      <c r="H800" t="s">
        <v>12</v>
      </c>
      <c r="I800">
        <v>1</v>
      </c>
      <c r="K800">
        <v>2</v>
      </c>
      <c r="L800" t="s">
        <v>13</v>
      </c>
    </row>
    <row r="801" spans="1:12">
      <c r="A801" t="str">
        <f t="shared" si="26"/>
        <v>Ne postoji JMBAG</v>
      </c>
      <c r="B801" t="str">
        <f t="shared" si="27"/>
        <v>Šafran Barbara-3</v>
      </c>
      <c r="D801" t="s">
        <v>906</v>
      </c>
      <c r="E801" t="s">
        <v>907</v>
      </c>
      <c r="F801" t="s">
        <v>908</v>
      </c>
      <c r="G801" t="s">
        <v>910</v>
      </c>
      <c r="H801" t="s">
        <v>77</v>
      </c>
      <c r="I801">
        <v>3</v>
      </c>
      <c r="K801">
        <v>2</v>
      </c>
      <c r="L801" t="s">
        <v>13</v>
      </c>
    </row>
    <row r="802" spans="1:12">
      <c r="A802" t="str">
        <f t="shared" si="26"/>
        <v>Ne postoji JMBAG</v>
      </c>
      <c r="B802" t="str">
        <f t="shared" si="27"/>
        <v>Šafran Barbara-5</v>
      </c>
      <c r="D802" t="s">
        <v>906</v>
      </c>
      <c r="E802" t="s">
        <v>907</v>
      </c>
      <c r="F802" t="s">
        <v>908</v>
      </c>
      <c r="G802" t="s">
        <v>909</v>
      </c>
      <c r="H802" t="s">
        <v>12</v>
      </c>
      <c r="I802">
        <v>5</v>
      </c>
      <c r="J802">
        <v>2.2999999999999998</v>
      </c>
      <c r="K802">
        <v>2</v>
      </c>
      <c r="L802" t="s">
        <v>13</v>
      </c>
    </row>
    <row r="803" spans="1:12">
      <c r="A803" t="str">
        <f t="shared" si="26"/>
        <v>Ne postoji JMBAG</v>
      </c>
      <c r="B803" t="str">
        <f t="shared" si="27"/>
        <v>Šafran Barbara-8</v>
      </c>
      <c r="D803" t="s">
        <v>906</v>
      </c>
      <c r="E803" t="s">
        <v>907</v>
      </c>
      <c r="F803" t="s">
        <v>908</v>
      </c>
      <c r="G803" t="s">
        <v>909</v>
      </c>
      <c r="H803" t="s">
        <v>12</v>
      </c>
      <c r="I803">
        <v>8</v>
      </c>
      <c r="J803">
        <v>2.6</v>
      </c>
      <c r="K803">
        <v>1</v>
      </c>
      <c r="L803" t="s">
        <v>13</v>
      </c>
    </row>
    <row r="804" spans="1:12">
      <c r="A804" t="str">
        <f t="shared" si="26"/>
        <v>321027375-3</v>
      </c>
      <c r="B804" t="str">
        <f t="shared" si="27"/>
        <v>PostojiJMBAG</v>
      </c>
      <c r="C804" s="1">
        <v>321027375</v>
      </c>
      <c r="D804" t="s">
        <v>911</v>
      </c>
      <c r="E804" t="s">
        <v>912</v>
      </c>
      <c r="F804" t="s">
        <v>913</v>
      </c>
      <c r="G804" t="s">
        <v>914</v>
      </c>
      <c r="H804" t="s">
        <v>77</v>
      </c>
      <c r="I804">
        <v>3</v>
      </c>
      <c r="K804">
        <v>0</v>
      </c>
      <c r="L804" t="s">
        <v>13</v>
      </c>
    </row>
    <row r="805" spans="1:12">
      <c r="A805" t="str">
        <f t="shared" si="26"/>
        <v>321027375-4</v>
      </c>
      <c r="B805" t="str">
        <f t="shared" si="27"/>
        <v>PostojiJMBAG</v>
      </c>
      <c r="C805" s="1">
        <v>321027375</v>
      </c>
      <c r="D805" t="s">
        <v>911</v>
      </c>
      <c r="E805" t="s">
        <v>912</v>
      </c>
      <c r="F805" t="s">
        <v>913</v>
      </c>
      <c r="G805" t="s">
        <v>914</v>
      </c>
      <c r="H805" t="s">
        <v>77</v>
      </c>
      <c r="I805">
        <v>4</v>
      </c>
      <c r="K805">
        <v>1.75</v>
      </c>
      <c r="L805" t="s">
        <v>13</v>
      </c>
    </row>
    <row r="806" spans="1:12">
      <c r="A806" t="str">
        <f t="shared" si="26"/>
        <v>7606001300-1</v>
      </c>
      <c r="B806" t="str">
        <f t="shared" si="27"/>
        <v>PostojiJMBAG</v>
      </c>
      <c r="C806" s="1">
        <v>7606001300</v>
      </c>
      <c r="D806" t="s">
        <v>388</v>
      </c>
      <c r="E806" t="s">
        <v>389</v>
      </c>
      <c r="F806" t="s">
        <v>617</v>
      </c>
      <c r="G806" t="s">
        <v>390</v>
      </c>
      <c r="H806" t="s">
        <v>12</v>
      </c>
      <c r="I806">
        <v>1</v>
      </c>
      <c r="J806">
        <v>2.2999999999999998</v>
      </c>
      <c r="K806">
        <v>1</v>
      </c>
      <c r="L806" t="s">
        <v>13</v>
      </c>
    </row>
    <row r="807" spans="1:12">
      <c r="A807" t="str">
        <f t="shared" si="26"/>
        <v>7606001300-4</v>
      </c>
      <c r="B807" t="str">
        <f t="shared" si="27"/>
        <v>PostojiJMBAG</v>
      </c>
      <c r="C807" s="1">
        <v>7606001300</v>
      </c>
      <c r="D807" t="s">
        <v>388</v>
      </c>
      <c r="E807" t="s">
        <v>389</v>
      </c>
      <c r="F807" t="s">
        <v>617</v>
      </c>
      <c r="G807" t="s">
        <v>391</v>
      </c>
      <c r="H807" t="s">
        <v>77</v>
      </c>
      <c r="I807">
        <v>4</v>
      </c>
      <c r="J807">
        <v>2.7</v>
      </c>
      <c r="K807">
        <v>1.5</v>
      </c>
      <c r="L807" t="s">
        <v>13</v>
      </c>
    </row>
    <row r="808" spans="1:12">
      <c r="A808" t="str">
        <f t="shared" si="26"/>
        <v>7606002792-1</v>
      </c>
      <c r="B808" t="str">
        <f t="shared" si="27"/>
        <v>PostojiJMBAG</v>
      </c>
      <c r="C808" s="1">
        <v>7606002792</v>
      </c>
      <c r="D808" t="s">
        <v>392</v>
      </c>
      <c r="E808" t="s">
        <v>393</v>
      </c>
      <c r="F808" t="s">
        <v>618</v>
      </c>
      <c r="G808" t="s">
        <v>394</v>
      </c>
      <c r="H808" t="s">
        <v>12</v>
      </c>
      <c r="I808">
        <v>1</v>
      </c>
      <c r="J808">
        <v>2.6</v>
      </c>
      <c r="K808">
        <v>1</v>
      </c>
      <c r="L808" t="s">
        <v>13</v>
      </c>
    </row>
    <row r="809" spans="1:12">
      <c r="A809" t="str">
        <f t="shared" si="26"/>
        <v>7606002792-3</v>
      </c>
      <c r="B809" t="str">
        <f t="shared" si="27"/>
        <v>PostojiJMBAG</v>
      </c>
      <c r="C809" s="1">
        <v>7606002792</v>
      </c>
      <c r="D809" t="s">
        <v>392</v>
      </c>
      <c r="E809" t="s">
        <v>393</v>
      </c>
      <c r="F809" t="s">
        <v>618</v>
      </c>
      <c r="G809" t="s">
        <v>394</v>
      </c>
      <c r="H809" t="s">
        <v>12</v>
      </c>
      <c r="I809">
        <v>3</v>
      </c>
      <c r="J809">
        <v>1.9</v>
      </c>
      <c r="K809">
        <v>0</v>
      </c>
      <c r="L809" t="s">
        <v>13</v>
      </c>
    </row>
    <row r="810" spans="1:12">
      <c r="A810" t="str">
        <f t="shared" si="26"/>
        <v>7606002792-4</v>
      </c>
      <c r="B810" t="str">
        <f t="shared" si="27"/>
        <v>PostojiJMBAG</v>
      </c>
      <c r="C810" s="1">
        <v>7606002792</v>
      </c>
      <c r="D810" t="s">
        <v>392</v>
      </c>
      <c r="E810" t="s">
        <v>393</v>
      </c>
      <c r="F810" t="s">
        <v>618</v>
      </c>
      <c r="G810" t="s">
        <v>394</v>
      </c>
      <c r="H810" t="s">
        <v>12</v>
      </c>
      <c r="I810">
        <v>4</v>
      </c>
      <c r="J810">
        <v>2</v>
      </c>
      <c r="K810">
        <v>0</v>
      </c>
      <c r="L810" t="s">
        <v>13</v>
      </c>
    </row>
    <row r="811" spans="1:12">
      <c r="A811" t="str">
        <f t="shared" si="26"/>
        <v>Ne postoji JMBAG</v>
      </c>
      <c r="B811" t="str">
        <f t="shared" si="27"/>
        <v>Šiprak Lovro-1</v>
      </c>
      <c r="D811" t="s">
        <v>915</v>
      </c>
      <c r="E811" t="s">
        <v>125</v>
      </c>
      <c r="F811" t="s">
        <v>916</v>
      </c>
      <c r="G811" t="s">
        <v>917</v>
      </c>
      <c r="H811" t="s">
        <v>20</v>
      </c>
      <c r="I811">
        <v>1</v>
      </c>
      <c r="J811">
        <v>0.8</v>
      </c>
      <c r="K811">
        <v>2</v>
      </c>
      <c r="L811" t="s">
        <v>13</v>
      </c>
    </row>
    <row r="812" spans="1:12">
      <c r="A812" t="str">
        <f t="shared" si="26"/>
        <v>Ne postoji JMBAG</v>
      </c>
      <c r="B812" t="str">
        <f t="shared" si="27"/>
        <v>Šiprak Lovro-3</v>
      </c>
      <c r="D812" t="s">
        <v>915</v>
      </c>
      <c r="E812" t="s">
        <v>125</v>
      </c>
      <c r="F812" t="s">
        <v>916</v>
      </c>
      <c r="G812" t="s">
        <v>917</v>
      </c>
      <c r="H812" t="s">
        <v>24</v>
      </c>
      <c r="I812">
        <v>3</v>
      </c>
      <c r="J812">
        <v>1.4</v>
      </c>
      <c r="K812">
        <v>2.75</v>
      </c>
      <c r="L812" t="s">
        <v>13</v>
      </c>
    </row>
    <row r="813" spans="1:12">
      <c r="A813" t="str">
        <f t="shared" si="26"/>
        <v>Ne postoji JMBAG</v>
      </c>
      <c r="B813" t="str">
        <f t="shared" si="27"/>
        <v>Šiprak Lovro-6</v>
      </c>
      <c r="D813" t="s">
        <v>915</v>
      </c>
      <c r="E813" t="s">
        <v>125</v>
      </c>
      <c r="F813" t="s">
        <v>916</v>
      </c>
      <c r="G813" t="s">
        <v>918</v>
      </c>
      <c r="H813" t="s">
        <v>24</v>
      </c>
      <c r="I813">
        <v>6</v>
      </c>
      <c r="J813">
        <v>1.7</v>
      </c>
      <c r="K813">
        <v>2</v>
      </c>
      <c r="L813" t="s">
        <v>13</v>
      </c>
    </row>
    <row r="814" spans="1:12">
      <c r="A814" t="str">
        <f t="shared" si="26"/>
        <v>Ne postoji JMBAG</v>
      </c>
      <c r="B814" t="str">
        <f t="shared" si="27"/>
        <v>Šiprak Lovro-7</v>
      </c>
      <c r="D814" t="s">
        <v>915</v>
      </c>
      <c r="E814" t="s">
        <v>125</v>
      </c>
      <c r="F814" t="s">
        <v>916</v>
      </c>
      <c r="G814" t="s">
        <v>918</v>
      </c>
      <c r="H814" t="s">
        <v>24</v>
      </c>
      <c r="I814">
        <v>7</v>
      </c>
      <c r="K814">
        <v>1.5</v>
      </c>
      <c r="L814" t="s">
        <v>13</v>
      </c>
    </row>
    <row r="815" spans="1:12">
      <c r="A815" t="str">
        <f t="shared" si="26"/>
        <v>7606001001-1</v>
      </c>
      <c r="B815" t="str">
        <f t="shared" si="27"/>
        <v>PostojiJMBAG</v>
      </c>
      <c r="C815" s="1">
        <v>7606001001</v>
      </c>
      <c r="D815" t="s">
        <v>395</v>
      </c>
      <c r="E815" t="s">
        <v>83</v>
      </c>
      <c r="F815" t="s">
        <v>619</v>
      </c>
      <c r="G815" t="s">
        <v>397</v>
      </c>
      <c r="H815" t="s">
        <v>12</v>
      </c>
      <c r="I815">
        <v>1</v>
      </c>
      <c r="J815">
        <v>2.6</v>
      </c>
      <c r="K815">
        <v>2.75</v>
      </c>
      <c r="L815" t="s">
        <v>13</v>
      </c>
    </row>
    <row r="816" spans="1:12">
      <c r="A816" t="str">
        <f t="shared" si="26"/>
        <v>7606001001-3</v>
      </c>
      <c r="B816" t="str">
        <f t="shared" si="27"/>
        <v>PostojiJMBAG</v>
      </c>
      <c r="C816" s="1">
        <v>7606001001</v>
      </c>
      <c r="D816" t="s">
        <v>395</v>
      </c>
      <c r="E816" t="s">
        <v>83</v>
      </c>
      <c r="F816" t="s">
        <v>619</v>
      </c>
      <c r="G816" t="s">
        <v>397</v>
      </c>
      <c r="H816" t="s">
        <v>24</v>
      </c>
      <c r="I816">
        <v>3</v>
      </c>
      <c r="J816">
        <v>3</v>
      </c>
      <c r="K816">
        <v>1.5</v>
      </c>
      <c r="L816" t="s">
        <v>13</v>
      </c>
    </row>
    <row r="817" spans="1:12">
      <c r="A817" t="str">
        <f t="shared" si="26"/>
        <v>7606001001-4</v>
      </c>
      <c r="B817" t="str">
        <f t="shared" si="27"/>
        <v>PostojiJMBAG</v>
      </c>
      <c r="C817" s="1">
        <v>7606001001</v>
      </c>
      <c r="D817" t="s">
        <v>395</v>
      </c>
      <c r="E817" t="s">
        <v>83</v>
      </c>
      <c r="F817" t="s">
        <v>619</v>
      </c>
      <c r="G817" t="s">
        <v>397</v>
      </c>
      <c r="H817" t="s">
        <v>24</v>
      </c>
      <c r="I817">
        <v>4</v>
      </c>
      <c r="J817">
        <v>3</v>
      </c>
      <c r="K817">
        <v>3</v>
      </c>
      <c r="L817" t="s">
        <v>13</v>
      </c>
    </row>
    <row r="818" spans="1:12">
      <c r="A818" t="str">
        <f t="shared" si="26"/>
        <v>7606001001-5</v>
      </c>
      <c r="B818" t="str">
        <f t="shared" si="27"/>
        <v>PostojiJMBAG</v>
      </c>
      <c r="C818" s="1">
        <v>7606001001</v>
      </c>
      <c r="D818" t="s">
        <v>395</v>
      </c>
      <c r="E818" t="s">
        <v>83</v>
      </c>
      <c r="F818" t="s">
        <v>619</v>
      </c>
      <c r="G818" t="s">
        <v>397</v>
      </c>
      <c r="H818" t="s">
        <v>24</v>
      </c>
      <c r="I818">
        <v>5</v>
      </c>
      <c r="J818">
        <v>3</v>
      </c>
      <c r="K818">
        <v>0.5</v>
      </c>
      <c r="L818" t="s">
        <v>13</v>
      </c>
    </row>
    <row r="819" spans="1:12">
      <c r="A819" t="str">
        <f t="shared" si="26"/>
        <v>7606001001-7</v>
      </c>
      <c r="B819" t="str">
        <f t="shared" si="27"/>
        <v>PostojiJMBAG</v>
      </c>
      <c r="C819" s="1">
        <v>7606001001</v>
      </c>
      <c r="D819" t="s">
        <v>395</v>
      </c>
      <c r="E819" t="s">
        <v>83</v>
      </c>
      <c r="F819" t="s">
        <v>619</v>
      </c>
      <c r="G819" t="s">
        <v>396</v>
      </c>
      <c r="H819" t="s">
        <v>12</v>
      </c>
      <c r="I819">
        <v>7</v>
      </c>
      <c r="J819">
        <v>3</v>
      </c>
      <c r="K819">
        <v>0.75</v>
      </c>
      <c r="L819" t="s">
        <v>13</v>
      </c>
    </row>
    <row r="820" spans="1:12">
      <c r="A820" t="str">
        <f t="shared" si="26"/>
        <v>7606001001-9</v>
      </c>
      <c r="B820" t="str">
        <f t="shared" si="27"/>
        <v>PostojiJMBAG</v>
      </c>
      <c r="C820" s="1">
        <v>7606001001</v>
      </c>
      <c r="D820" t="s">
        <v>395</v>
      </c>
      <c r="E820" t="s">
        <v>83</v>
      </c>
      <c r="F820" t="s">
        <v>619</v>
      </c>
      <c r="G820" t="s">
        <v>396</v>
      </c>
      <c r="H820" t="s">
        <v>12</v>
      </c>
      <c r="I820">
        <v>9</v>
      </c>
      <c r="J820">
        <v>2.5</v>
      </c>
      <c r="K820">
        <v>1</v>
      </c>
      <c r="L820" t="s">
        <v>13</v>
      </c>
    </row>
    <row r="821" spans="1:12">
      <c r="A821" t="str">
        <f t="shared" si="26"/>
        <v>7606002035-1</v>
      </c>
      <c r="B821" t="str">
        <f t="shared" si="27"/>
        <v>PostojiJMBAG</v>
      </c>
      <c r="C821" s="1">
        <v>7606002035</v>
      </c>
      <c r="D821" t="s">
        <v>398</v>
      </c>
      <c r="E821" t="s">
        <v>399</v>
      </c>
      <c r="F821" t="s">
        <v>620</v>
      </c>
      <c r="G821" t="s">
        <v>401</v>
      </c>
      <c r="H821" t="s">
        <v>24</v>
      </c>
      <c r="I821">
        <v>1</v>
      </c>
      <c r="J821">
        <v>0.8</v>
      </c>
      <c r="K821">
        <v>0.5</v>
      </c>
      <c r="L821" t="s">
        <v>13</v>
      </c>
    </row>
    <row r="822" spans="1:12">
      <c r="A822" t="str">
        <f t="shared" si="26"/>
        <v>7606002035-4</v>
      </c>
      <c r="B822" t="str">
        <f t="shared" si="27"/>
        <v>PostojiJMBAG</v>
      </c>
      <c r="C822" s="1">
        <v>7606002035</v>
      </c>
      <c r="D822" t="s">
        <v>398</v>
      </c>
      <c r="E822" t="s">
        <v>399</v>
      </c>
      <c r="F822" t="s">
        <v>620</v>
      </c>
      <c r="G822" t="s">
        <v>400</v>
      </c>
      <c r="H822" t="s">
        <v>24</v>
      </c>
      <c r="I822">
        <v>4</v>
      </c>
      <c r="J822">
        <v>2</v>
      </c>
      <c r="K822">
        <v>3</v>
      </c>
      <c r="L822" t="s">
        <v>13</v>
      </c>
    </row>
    <row r="823" spans="1:12">
      <c r="A823" t="str">
        <f t="shared" si="26"/>
        <v>7606002035-7</v>
      </c>
      <c r="B823" t="str">
        <f t="shared" si="27"/>
        <v>PostojiJMBAG</v>
      </c>
      <c r="C823" s="1">
        <v>7606002035</v>
      </c>
      <c r="D823" t="s">
        <v>398</v>
      </c>
      <c r="E823" t="s">
        <v>399</v>
      </c>
      <c r="F823" t="s">
        <v>620</v>
      </c>
      <c r="G823" t="s">
        <v>400</v>
      </c>
      <c r="H823" t="s">
        <v>24</v>
      </c>
      <c r="I823">
        <v>7</v>
      </c>
      <c r="J823">
        <v>2</v>
      </c>
      <c r="K823">
        <v>0</v>
      </c>
      <c r="L823" t="s">
        <v>13</v>
      </c>
    </row>
    <row r="824" spans="1:12">
      <c r="A824" t="str">
        <f t="shared" si="26"/>
        <v>Ne postoji JMBAG</v>
      </c>
      <c r="B824" t="str">
        <f t="shared" si="27"/>
        <v>Šterc Luka-1</v>
      </c>
      <c r="D824" t="s">
        <v>919</v>
      </c>
      <c r="E824" t="s">
        <v>15</v>
      </c>
      <c r="F824" t="s">
        <v>920</v>
      </c>
      <c r="G824" t="s">
        <v>921</v>
      </c>
      <c r="H824" t="s">
        <v>12</v>
      </c>
      <c r="I824">
        <v>1</v>
      </c>
      <c r="J824">
        <v>1.9</v>
      </c>
      <c r="K824">
        <v>1</v>
      </c>
      <c r="L824" t="s">
        <v>13</v>
      </c>
    </row>
    <row r="825" spans="1:12">
      <c r="A825" t="str">
        <f t="shared" si="26"/>
        <v>Ne postoji JMBAG</v>
      </c>
      <c r="B825" t="str">
        <f t="shared" si="27"/>
        <v>Šterc Luka-3</v>
      </c>
      <c r="D825" t="s">
        <v>919</v>
      </c>
      <c r="E825" t="s">
        <v>15</v>
      </c>
      <c r="F825" t="s">
        <v>920</v>
      </c>
      <c r="G825" t="s">
        <v>921</v>
      </c>
      <c r="H825" t="s">
        <v>12</v>
      </c>
      <c r="I825">
        <v>3</v>
      </c>
      <c r="J825">
        <v>2.6</v>
      </c>
      <c r="K825">
        <v>2</v>
      </c>
      <c r="L825" t="s">
        <v>13</v>
      </c>
    </row>
    <row r="826" spans="1:12">
      <c r="A826" t="str">
        <f t="shared" si="26"/>
        <v>Ne postoji JMBAG</v>
      </c>
      <c r="B826" t="str">
        <f t="shared" si="27"/>
        <v>Šterc Luka-9</v>
      </c>
      <c r="D826" t="s">
        <v>919</v>
      </c>
      <c r="E826" t="s">
        <v>15</v>
      </c>
      <c r="F826" t="s">
        <v>920</v>
      </c>
      <c r="G826" t="s">
        <v>921</v>
      </c>
      <c r="H826" t="s">
        <v>12</v>
      </c>
      <c r="I826">
        <v>9</v>
      </c>
      <c r="J826">
        <v>3</v>
      </c>
      <c r="K826">
        <v>1</v>
      </c>
      <c r="L826" t="s">
        <v>13</v>
      </c>
    </row>
    <row r="827" spans="1:12">
      <c r="A827" t="str">
        <f t="shared" si="26"/>
        <v>7606002446-1</v>
      </c>
      <c r="B827" t="str">
        <f t="shared" si="27"/>
        <v>PostojiJMBAG</v>
      </c>
      <c r="C827" s="1">
        <v>7606002446</v>
      </c>
      <c r="D827" t="s">
        <v>402</v>
      </c>
      <c r="E827" t="s">
        <v>399</v>
      </c>
      <c r="F827" t="s">
        <v>621</v>
      </c>
      <c r="G827" t="s">
        <v>403</v>
      </c>
      <c r="H827" t="s">
        <v>20</v>
      </c>
      <c r="I827">
        <v>1</v>
      </c>
      <c r="J827">
        <v>3</v>
      </c>
      <c r="K827">
        <v>2</v>
      </c>
      <c r="L827" t="s">
        <v>13</v>
      </c>
    </row>
    <row r="828" spans="1:12">
      <c r="A828" t="str">
        <f t="shared" si="26"/>
        <v>7606002446-4</v>
      </c>
      <c r="B828" t="str">
        <f t="shared" si="27"/>
        <v>PostojiJMBAG</v>
      </c>
      <c r="C828" s="1">
        <v>7606002446</v>
      </c>
      <c r="D828" t="s">
        <v>402</v>
      </c>
      <c r="E828" t="s">
        <v>399</v>
      </c>
      <c r="F828" t="s">
        <v>621</v>
      </c>
      <c r="G828" t="s">
        <v>403</v>
      </c>
      <c r="H828" t="s">
        <v>20</v>
      </c>
      <c r="I828">
        <v>4</v>
      </c>
      <c r="J828">
        <v>3</v>
      </c>
      <c r="K828">
        <v>2.5</v>
      </c>
      <c r="L828" t="s">
        <v>13</v>
      </c>
    </row>
    <row r="829" spans="1:12">
      <c r="A829" t="str">
        <f t="shared" si="26"/>
        <v>7606002446-7</v>
      </c>
      <c r="B829" t="str">
        <f t="shared" si="27"/>
        <v>PostojiJMBAG</v>
      </c>
      <c r="C829" s="1">
        <v>7606002446</v>
      </c>
      <c r="D829" t="s">
        <v>402</v>
      </c>
      <c r="E829" t="s">
        <v>399</v>
      </c>
      <c r="F829" t="s">
        <v>621</v>
      </c>
      <c r="G829" t="s">
        <v>404</v>
      </c>
      <c r="H829" t="s">
        <v>12</v>
      </c>
      <c r="I829">
        <v>7</v>
      </c>
      <c r="J829">
        <v>3</v>
      </c>
      <c r="K829">
        <v>0.25</v>
      </c>
      <c r="L829" t="s">
        <v>13</v>
      </c>
    </row>
    <row r="830" spans="1:12">
      <c r="A830" t="str">
        <f t="shared" si="26"/>
        <v>7606002446-9</v>
      </c>
      <c r="B830" t="str">
        <f t="shared" si="27"/>
        <v>PostojiJMBAG</v>
      </c>
      <c r="C830" s="1">
        <v>7606002446</v>
      </c>
      <c r="D830" t="s">
        <v>402</v>
      </c>
      <c r="E830" t="s">
        <v>399</v>
      </c>
      <c r="F830" t="s">
        <v>621</v>
      </c>
      <c r="G830" t="s">
        <v>404</v>
      </c>
      <c r="H830" t="s">
        <v>12</v>
      </c>
      <c r="I830">
        <v>9</v>
      </c>
      <c r="J830">
        <v>3</v>
      </c>
      <c r="K830">
        <v>1</v>
      </c>
      <c r="L830" t="s">
        <v>13</v>
      </c>
    </row>
    <row r="831" spans="1:12">
      <c r="A831" t="str">
        <f t="shared" si="26"/>
        <v>Ne postoji JMBAG</v>
      </c>
      <c r="B831" t="str">
        <f t="shared" si="27"/>
        <v>Žagar Patrik-1</v>
      </c>
      <c r="D831" t="s">
        <v>922</v>
      </c>
      <c r="E831" t="s">
        <v>803</v>
      </c>
      <c r="F831" t="s">
        <v>923</v>
      </c>
      <c r="G831" t="s">
        <v>924</v>
      </c>
      <c r="H831" t="s">
        <v>12</v>
      </c>
      <c r="I831">
        <v>1</v>
      </c>
      <c r="K831">
        <v>2.5</v>
      </c>
      <c r="L831" t="s">
        <v>13</v>
      </c>
    </row>
    <row r="832" spans="1:12">
      <c r="A832" t="str">
        <f t="shared" si="26"/>
        <v>Ne postoji JMBAG</v>
      </c>
      <c r="B832" t="str">
        <f t="shared" si="27"/>
        <v>Žagar Patrik-2</v>
      </c>
      <c r="D832" t="s">
        <v>922</v>
      </c>
      <c r="E832" t="s">
        <v>803</v>
      </c>
      <c r="F832" t="s">
        <v>923</v>
      </c>
      <c r="G832" t="s">
        <v>924</v>
      </c>
      <c r="H832" t="s">
        <v>12</v>
      </c>
      <c r="I832">
        <v>2</v>
      </c>
      <c r="K832">
        <v>0</v>
      </c>
      <c r="L832" t="s">
        <v>13</v>
      </c>
    </row>
    <row r="833" spans="1:12">
      <c r="A833" t="str">
        <f t="shared" si="26"/>
        <v>165092428-1</v>
      </c>
      <c r="B833" t="str">
        <f t="shared" si="27"/>
        <v>PostojiJMBAG</v>
      </c>
      <c r="C833" s="1">
        <v>165092428</v>
      </c>
      <c r="D833" t="s">
        <v>405</v>
      </c>
      <c r="E833" t="s">
        <v>116</v>
      </c>
      <c r="F833" t="s">
        <v>622</v>
      </c>
      <c r="G833" t="s">
        <v>406</v>
      </c>
      <c r="H833" t="s">
        <v>12</v>
      </c>
      <c r="I833">
        <v>1</v>
      </c>
      <c r="J833">
        <v>2.6</v>
      </c>
      <c r="K833">
        <v>1</v>
      </c>
      <c r="L833" t="s">
        <v>13</v>
      </c>
    </row>
    <row r="834" spans="1:12">
      <c r="A834" t="str">
        <f t="shared" si="26"/>
        <v>165092428-3</v>
      </c>
      <c r="B834" t="str">
        <f t="shared" si="27"/>
        <v>PostojiJMBAG</v>
      </c>
      <c r="C834" s="1">
        <v>165092428</v>
      </c>
      <c r="D834" t="s">
        <v>405</v>
      </c>
      <c r="E834" t="s">
        <v>116</v>
      </c>
      <c r="F834" t="s">
        <v>622</v>
      </c>
      <c r="G834" t="s">
        <v>406</v>
      </c>
      <c r="H834" t="s">
        <v>20</v>
      </c>
      <c r="I834">
        <v>3</v>
      </c>
      <c r="J834">
        <v>1.5</v>
      </c>
      <c r="K834">
        <v>0.75</v>
      </c>
      <c r="L834" t="s">
        <v>13</v>
      </c>
    </row>
    <row r="835" spans="1:12">
      <c r="A835" t="str">
        <f t="shared" si="26"/>
        <v>165092428-7</v>
      </c>
      <c r="B835" t="str">
        <f t="shared" si="27"/>
        <v>PostojiJMBAG</v>
      </c>
      <c r="C835" s="1">
        <v>165092428</v>
      </c>
      <c r="D835" t="s">
        <v>405</v>
      </c>
      <c r="E835" t="s">
        <v>116</v>
      </c>
      <c r="F835" t="s">
        <v>622</v>
      </c>
      <c r="G835" t="s">
        <v>406</v>
      </c>
      <c r="H835" t="s">
        <v>20</v>
      </c>
      <c r="I835">
        <v>7</v>
      </c>
      <c r="J835">
        <v>1.5</v>
      </c>
      <c r="K835">
        <v>0.5</v>
      </c>
      <c r="L835" t="s">
        <v>13</v>
      </c>
    </row>
    <row r="836" spans="1:12">
      <c r="A836" t="str">
        <f t="shared" si="26"/>
        <v>321029252-1</v>
      </c>
      <c r="B836" t="str">
        <f t="shared" si="27"/>
        <v>PostojiJMBAG</v>
      </c>
      <c r="C836" s="1">
        <v>321029252</v>
      </c>
      <c r="D836" t="s">
        <v>407</v>
      </c>
      <c r="E836" t="s">
        <v>31</v>
      </c>
      <c r="F836" t="s">
        <v>623</v>
      </c>
      <c r="G836" t="s">
        <v>408</v>
      </c>
      <c r="H836" t="s">
        <v>39</v>
      </c>
      <c r="I836">
        <v>1</v>
      </c>
      <c r="J836">
        <v>2.6</v>
      </c>
      <c r="K836">
        <v>2.75</v>
      </c>
      <c r="L836" t="s">
        <v>13</v>
      </c>
    </row>
    <row r="837" spans="1:12">
      <c r="A837" t="str">
        <f t="shared" si="26"/>
        <v>321029252-3</v>
      </c>
      <c r="B837" t="str">
        <f t="shared" si="27"/>
        <v>PostojiJMBAG</v>
      </c>
      <c r="C837" s="1">
        <v>321029252</v>
      </c>
      <c r="D837" t="s">
        <v>407</v>
      </c>
      <c r="E837" t="s">
        <v>31</v>
      </c>
      <c r="F837" t="s">
        <v>623</v>
      </c>
      <c r="G837" t="s">
        <v>408</v>
      </c>
      <c r="H837" t="s">
        <v>39</v>
      </c>
      <c r="I837">
        <v>3</v>
      </c>
      <c r="J837">
        <v>3</v>
      </c>
      <c r="K837">
        <v>1.5</v>
      </c>
      <c r="L837" t="s">
        <v>13</v>
      </c>
    </row>
    <row r="838" spans="1:12">
      <c r="A838" t="str">
        <f t="shared" si="26"/>
        <v>321029252-5</v>
      </c>
      <c r="B838" t="str">
        <f t="shared" si="27"/>
        <v>PostojiJMBAG</v>
      </c>
      <c r="C838" s="1">
        <v>321029252</v>
      </c>
      <c r="D838" t="s">
        <v>407</v>
      </c>
      <c r="E838" t="s">
        <v>31</v>
      </c>
      <c r="F838" t="s">
        <v>623</v>
      </c>
      <c r="G838" t="s">
        <v>408</v>
      </c>
      <c r="H838" t="s">
        <v>39</v>
      </c>
      <c r="I838">
        <v>5</v>
      </c>
      <c r="J838">
        <v>2.5</v>
      </c>
      <c r="K838">
        <v>2</v>
      </c>
      <c r="L838" t="s">
        <v>13</v>
      </c>
    </row>
    <row r="839" spans="1:12">
      <c r="A839" t="str">
        <f t="shared" si="26"/>
        <v>321029247-7</v>
      </c>
      <c r="B839" t="str">
        <f t="shared" si="27"/>
        <v>PostojiJMBAG</v>
      </c>
      <c r="C839" s="1">
        <v>321029247</v>
      </c>
      <c r="D839" t="s">
        <v>407</v>
      </c>
      <c r="E839" t="s">
        <v>31</v>
      </c>
      <c r="F839" t="s">
        <v>623</v>
      </c>
      <c r="G839" t="s">
        <v>409</v>
      </c>
      <c r="H839" t="s">
        <v>20</v>
      </c>
      <c r="I839">
        <v>7</v>
      </c>
      <c r="J839">
        <v>2.4</v>
      </c>
      <c r="K839">
        <v>1.5</v>
      </c>
      <c r="L839" t="s">
        <v>13</v>
      </c>
    </row>
    <row r="840" spans="1:12">
      <c r="A840" t="str">
        <f t="shared" si="26"/>
        <v>7606003347-1</v>
      </c>
      <c r="B840" t="str">
        <f t="shared" si="27"/>
        <v>PostojiJMBAG</v>
      </c>
      <c r="C840" s="1">
        <v>7606003347</v>
      </c>
      <c r="D840" t="s">
        <v>410</v>
      </c>
      <c r="E840" t="s">
        <v>411</v>
      </c>
      <c r="F840" t="s">
        <v>624</v>
      </c>
      <c r="G840" t="s">
        <v>412</v>
      </c>
      <c r="H840" t="s">
        <v>24</v>
      </c>
      <c r="I840">
        <v>1</v>
      </c>
      <c r="J840">
        <v>1.3</v>
      </c>
      <c r="K840">
        <v>1.25</v>
      </c>
      <c r="L840" t="s">
        <v>13</v>
      </c>
    </row>
    <row r="841" spans="1:12">
      <c r="A841" t="str">
        <f t="shared" si="26"/>
        <v>7606003347-2</v>
      </c>
      <c r="B841" t="str">
        <f t="shared" si="27"/>
        <v>PostojiJMBAG</v>
      </c>
      <c r="C841" s="1">
        <v>7606003347</v>
      </c>
      <c r="D841" t="s">
        <v>410</v>
      </c>
      <c r="E841" t="s">
        <v>411</v>
      </c>
      <c r="F841" t="s">
        <v>624</v>
      </c>
      <c r="G841" t="s">
        <v>412</v>
      </c>
      <c r="H841" t="s">
        <v>24</v>
      </c>
      <c r="I841">
        <v>2</v>
      </c>
      <c r="J841">
        <v>2.4</v>
      </c>
      <c r="K841">
        <v>1.5</v>
      </c>
      <c r="L841" t="s">
        <v>13</v>
      </c>
    </row>
    <row r="842" spans="1:12">
      <c r="A842" t="str">
        <f t="shared" si="26"/>
        <v>7606003347-3</v>
      </c>
      <c r="B842" t="str">
        <f t="shared" si="27"/>
        <v>PostojiJMBAG</v>
      </c>
      <c r="C842" s="1">
        <v>7606003347</v>
      </c>
      <c r="D842" t="s">
        <v>410</v>
      </c>
      <c r="E842" t="s">
        <v>411</v>
      </c>
      <c r="F842" t="s">
        <v>624</v>
      </c>
      <c r="G842" t="s">
        <v>412</v>
      </c>
      <c r="H842" t="s">
        <v>24</v>
      </c>
      <c r="I842">
        <v>3</v>
      </c>
      <c r="J842">
        <v>3</v>
      </c>
      <c r="K842">
        <v>1</v>
      </c>
      <c r="L842" t="s">
        <v>13</v>
      </c>
    </row>
    <row r="843" spans="1:12">
      <c r="A843" t="str">
        <f t="shared" si="26"/>
        <v>7606003347-5</v>
      </c>
      <c r="B843" t="str">
        <f t="shared" si="27"/>
        <v>PostojiJMBAG</v>
      </c>
      <c r="C843" s="1">
        <v>7606003347</v>
      </c>
      <c r="D843" t="s">
        <v>410</v>
      </c>
      <c r="E843" t="s">
        <v>411</v>
      </c>
      <c r="F843" t="s">
        <v>624</v>
      </c>
      <c r="G843" t="s">
        <v>412</v>
      </c>
      <c r="H843" t="s">
        <v>24</v>
      </c>
      <c r="I843">
        <v>5</v>
      </c>
      <c r="K843">
        <v>0.5</v>
      </c>
      <c r="L843" t="s">
        <v>13</v>
      </c>
    </row>
    <row r="844" spans="1:12">
      <c r="A844" t="str">
        <f t="shared" si="26"/>
        <v>7606003347-6</v>
      </c>
      <c r="B844" t="str">
        <f t="shared" si="27"/>
        <v>PostojiJMBAG</v>
      </c>
      <c r="C844" s="1">
        <v>7606003347</v>
      </c>
      <c r="D844" t="s">
        <v>410</v>
      </c>
      <c r="E844" t="s">
        <v>411</v>
      </c>
      <c r="F844" t="s">
        <v>624</v>
      </c>
      <c r="G844" t="s">
        <v>412</v>
      </c>
      <c r="H844" t="s">
        <v>24</v>
      </c>
      <c r="I844">
        <v>6</v>
      </c>
      <c r="K844">
        <v>1</v>
      </c>
      <c r="L844" t="s">
        <v>13</v>
      </c>
    </row>
    <row r="845" spans="1:12">
      <c r="A845" t="str">
        <f t="shared" si="26"/>
        <v>7606003347-7</v>
      </c>
      <c r="B845" t="str">
        <f t="shared" si="27"/>
        <v>PostojiJMBAG</v>
      </c>
      <c r="C845" s="1">
        <v>7606003347</v>
      </c>
      <c r="D845" t="s">
        <v>410</v>
      </c>
      <c r="E845" t="s">
        <v>411</v>
      </c>
      <c r="F845" t="s">
        <v>624</v>
      </c>
      <c r="G845" t="s">
        <v>412</v>
      </c>
      <c r="H845" t="s">
        <v>24</v>
      </c>
      <c r="I845">
        <v>7</v>
      </c>
      <c r="J845">
        <v>2.6</v>
      </c>
      <c r="K845">
        <v>0</v>
      </c>
      <c r="L845" t="s">
        <v>13</v>
      </c>
    </row>
    <row r="846" spans="1:12">
      <c r="A846" t="str">
        <f t="shared" si="26"/>
        <v>7606003347-8</v>
      </c>
      <c r="B846" t="str">
        <f t="shared" si="27"/>
        <v>PostojiJMBAG</v>
      </c>
      <c r="C846" s="1">
        <v>7606003347</v>
      </c>
      <c r="D846" t="s">
        <v>410</v>
      </c>
      <c r="E846" t="s">
        <v>411</v>
      </c>
      <c r="F846" t="s">
        <v>624</v>
      </c>
      <c r="G846" t="s">
        <v>413</v>
      </c>
      <c r="H846" t="s">
        <v>77</v>
      </c>
      <c r="I846">
        <v>8</v>
      </c>
      <c r="J846">
        <v>2.7</v>
      </c>
      <c r="K846">
        <v>1</v>
      </c>
      <c r="L846" t="s">
        <v>13</v>
      </c>
    </row>
    <row r="847" spans="1:12">
      <c r="A847" t="str">
        <f t="shared" si="26"/>
        <v>7606003347-9</v>
      </c>
      <c r="B847" t="str">
        <f t="shared" si="27"/>
        <v>PostojiJMBAG</v>
      </c>
      <c r="C847" s="1">
        <v>7606003347</v>
      </c>
      <c r="D847" t="s">
        <v>410</v>
      </c>
      <c r="E847" t="s">
        <v>411</v>
      </c>
      <c r="F847" t="s">
        <v>624</v>
      </c>
      <c r="G847" t="s">
        <v>412</v>
      </c>
      <c r="H847" t="s">
        <v>24</v>
      </c>
      <c r="I847">
        <v>9</v>
      </c>
      <c r="J847">
        <v>1</v>
      </c>
      <c r="K847">
        <v>0.5</v>
      </c>
      <c r="L847" t="s">
        <v>13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E07E0-FBAE-4594-B88B-4D6CD1292D5F}">
  <dimension ref="A1:E14"/>
  <sheetViews>
    <sheetView tabSelected="1" workbookViewId="0">
      <selection activeCell="A2" sqref="A2"/>
    </sheetView>
  </sheetViews>
  <sheetFormatPr defaultRowHeight="14.25"/>
  <cols>
    <col min="1" max="1" width="72.875" style="3" customWidth="1"/>
    <col min="2" max="2" width="2.625" customWidth="1"/>
    <col min="3" max="3" width="12.5" customWidth="1"/>
    <col min="4" max="5" width="12.5" style="5" customWidth="1"/>
    <col min="6" max="6" width="9" customWidth="1"/>
  </cols>
  <sheetData>
    <row r="1" spans="1:5" ht="35.25" customHeight="1">
      <c r="A1" s="14" t="s">
        <v>625</v>
      </c>
    </row>
    <row r="2" spans="1:5" ht="36">
      <c r="A2" s="2"/>
      <c r="B2" s="4" t="str">
        <f>IFERROR(IFERROR("  " &amp; VLOOKUP($A$2,Points!C:L,4,FALSE),"  " &amp; VLOOKUP($A$2,Points!F:L,1,FALSE))," Da biste vidjeli rezultate upišite ispravan JMBAG")</f>
        <v xml:space="preserve"> Da biste vidjeli rezultate upišite ispravan JMBAG</v>
      </c>
    </row>
    <row r="4" spans="1:5" ht="21">
      <c r="A4" s="13" t="s">
        <v>626</v>
      </c>
      <c r="C4" s="6" t="s">
        <v>499</v>
      </c>
      <c r="D4" s="7" t="s">
        <v>501</v>
      </c>
      <c r="E4" s="7"/>
    </row>
    <row r="5" spans="1:5" ht="21">
      <c r="A5" s="12"/>
      <c r="C5" s="8"/>
      <c r="D5" s="9" t="s">
        <v>6</v>
      </c>
      <c r="E5" s="9" t="s">
        <v>7</v>
      </c>
    </row>
    <row r="6" spans="1:5" ht="21">
      <c r="A6" s="12"/>
      <c r="C6" s="10">
        <v>1</v>
      </c>
      <c r="D6" s="11" t="str">
        <f>IFERROR(IFERROR(VLOOKUP($A$2&amp;"-"&amp;$C6,Points!A:L,10,FALSE),VLOOKUP($A$2&amp;"-"&amp;$C6,Points!B:L,9,FALSE)),"-")</f>
        <v>-</v>
      </c>
      <c r="E6" s="11" t="str">
        <f>IFERROR(IFERROR(VLOOKUP($A$2&amp;"-"&amp;$C6,Points!A:L,11,FALSE),VLOOKUP($A$2&amp;"-"&amp;$C6,Points!B:L,10,FALSE)),"-")</f>
        <v>-</v>
      </c>
    </row>
    <row r="7" spans="1:5" ht="21">
      <c r="A7" s="12"/>
      <c r="C7" s="10">
        <v>2</v>
      </c>
      <c r="D7" s="11" t="str">
        <f>IFERROR(IFERROR(VLOOKUP($A$2&amp;"-"&amp;$C7,Points!A:L,10,FALSE),VLOOKUP($A$2&amp;"-"&amp;$C7,Points!B:L,9,FALSE)),"-")</f>
        <v>-</v>
      </c>
      <c r="E7" s="11" t="str">
        <f>IFERROR(IFERROR(VLOOKUP($A$2&amp;"-"&amp;$C7,Points!A:L,11,FALSE),VLOOKUP($A$2&amp;"-"&amp;$C7,Points!B:L,10,FALSE)),"-")</f>
        <v>-</v>
      </c>
    </row>
    <row r="8" spans="1:5" ht="21">
      <c r="A8" s="12"/>
      <c r="C8" s="10">
        <v>3</v>
      </c>
      <c r="D8" s="11" t="str">
        <f>IFERROR(IFERROR(VLOOKUP($A$2&amp;"-"&amp;$C8,Points!A:L,10,FALSE),VLOOKUP($A$2&amp;"-"&amp;$C8,Points!B:L,9,FALSE)),"-")</f>
        <v>-</v>
      </c>
      <c r="E8" s="11" t="str">
        <f>IFERROR(IFERROR(VLOOKUP($A$2&amp;"-"&amp;$C8,Points!A:L,11,FALSE),VLOOKUP($A$2&amp;"-"&amp;$C8,Points!B:L,10,FALSE)),"-")</f>
        <v>-</v>
      </c>
    </row>
    <row r="9" spans="1:5" ht="21">
      <c r="A9" s="12"/>
      <c r="C9" s="10">
        <v>4</v>
      </c>
      <c r="D9" s="11" t="str">
        <f>IFERROR(IFERROR(VLOOKUP($A$2&amp;"-"&amp;$C9,Points!A:L,10,FALSE),VLOOKUP($A$2&amp;"-"&amp;$C9,Points!B:L,9,FALSE)),"-")</f>
        <v>-</v>
      </c>
      <c r="E9" s="11" t="str">
        <f>IFERROR(IFERROR(VLOOKUP($A$2&amp;"-"&amp;$C9,Points!A:L,11,FALSE),VLOOKUP($A$2&amp;"-"&amp;$C9,Points!B:L,10,FALSE)),"-")</f>
        <v>-</v>
      </c>
    </row>
    <row r="10" spans="1:5" ht="21">
      <c r="A10" s="12"/>
      <c r="C10" s="10">
        <v>5</v>
      </c>
      <c r="D10" s="11" t="str">
        <f>IFERROR(IFERROR(VLOOKUP($A$2&amp;"-"&amp;$C10,Points!A:L,10,FALSE),VLOOKUP($A$2&amp;"-"&amp;$C10,Points!B:L,9,FALSE)),"-")</f>
        <v>-</v>
      </c>
      <c r="E10" s="11" t="str">
        <f>IFERROR(IFERROR(VLOOKUP($A$2&amp;"-"&amp;$C10,Points!A:L,11,FALSE),VLOOKUP($A$2&amp;"-"&amp;$C10,Points!B:L,10,FALSE)),"-")</f>
        <v>-</v>
      </c>
    </row>
    <row r="11" spans="1:5" ht="21">
      <c r="A11" s="12"/>
      <c r="C11" s="10">
        <v>6</v>
      </c>
      <c r="D11" s="11" t="str">
        <f>IFERROR(IFERROR(VLOOKUP($A$2&amp;"-"&amp;$C11,Points!A:L,10,FALSE),VLOOKUP($A$2&amp;"-"&amp;$C11,Points!B:L,9,FALSE)),"-")</f>
        <v>-</v>
      </c>
      <c r="E11" s="11" t="str">
        <f>IFERROR(IFERROR(VLOOKUP($A$2&amp;"-"&amp;$C11,Points!A:L,11,FALSE),VLOOKUP($A$2&amp;"-"&amp;$C11,Points!B:L,10,FALSE)),"-")</f>
        <v>-</v>
      </c>
    </row>
    <row r="12" spans="1:5" ht="21">
      <c r="A12" s="12"/>
      <c r="C12" s="10">
        <v>7</v>
      </c>
      <c r="D12" s="11" t="str">
        <f>IFERROR(IFERROR(VLOOKUP($A$2&amp;"-"&amp;$C12,Points!A:L,10,FALSE),VLOOKUP($A$2&amp;"-"&amp;$C12,Points!B:L,9,FALSE)),"-")</f>
        <v>-</v>
      </c>
      <c r="E12" s="11" t="str">
        <f>IFERROR(IFERROR(VLOOKUP($A$2&amp;"-"&amp;$C12,Points!A:L,11,FALSE),VLOOKUP($A$2&amp;"-"&amp;$C12,Points!B:L,10,FALSE)),"-")</f>
        <v>-</v>
      </c>
    </row>
    <row r="13" spans="1:5" ht="21">
      <c r="A13" s="12"/>
      <c r="C13" s="10">
        <v>8</v>
      </c>
      <c r="D13" s="11" t="str">
        <f>IFERROR(IFERROR(VLOOKUP($A$2&amp;"-"&amp;$C13,Points!A:L,10,FALSE),VLOOKUP($A$2&amp;"-"&amp;$C13,Points!B:L,9,FALSE)),"-")</f>
        <v>-</v>
      </c>
      <c r="E13" s="11" t="str">
        <f>IFERROR(IFERROR(VLOOKUP($A$2&amp;"-"&amp;$C13,Points!A:L,11,FALSE),VLOOKUP($A$2&amp;"-"&amp;$C13,Points!B:L,10,FALSE)),"-")</f>
        <v>-</v>
      </c>
    </row>
    <row r="14" spans="1:5" ht="21">
      <c r="A14" s="12"/>
      <c r="C14" s="10">
        <v>9</v>
      </c>
      <c r="D14" s="11" t="str">
        <f>IFERROR(IFERROR(VLOOKUP($A$2&amp;"-"&amp;$C14,Points!A:L,10,FALSE),VLOOKUP($A$2&amp;"-"&amp;$C14,Points!B:L,9,FALSE)),"-")</f>
        <v>-</v>
      </c>
      <c r="E14" s="11" t="str">
        <f>IFERROR(IFERROR(VLOOKUP($A$2&amp;"-"&amp;$C14,Points!A:L,11,FALSE),VLOOKUP($A$2&amp;"-"&amp;$C14,Points!B:L,10,FALSE)),"-")</f>
        <v>-</v>
      </c>
    </row>
  </sheetData>
  <mergeCells count="3">
    <mergeCell ref="D4:E4"/>
    <mergeCell ref="C4:C5"/>
    <mergeCell ref="A4:A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3155A-1E89-46F6-AB88-2E2BE9424BC3}">
  <dimension ref="A1:E14"/>
  <sheetViews>
    <sheetView workbookViewId="0">
      <selection activeCell="A2" sqref="A2"/>
    </sheetView>
  </sheetViews>
  <sheetFormatPr defaultRowHeight="14.25"/>
  <cols>
    <col min="1" max="1" width="72.875" style="3" customWidth="1"/>
    <col min="2" max="2" width="2.625" customWidth="1"/>
    <col min="3" max="3" width="12.5" customWidth="1"/>
    <col min="4" max="5" width="12.5" style="5" customWidth="1"/>
    <col min="6" max="6" width="9" customWidth="1"/>
  </cols>
  <sheetData>
    <row r="1" spans="1:5" ht="35.25" customHeight="1">
      <c r="A1" s="14" t="s">
        <v>627</v>
      </c>
    </row>
    <row r="2" spans="1:5" ht="36">
      <c r="A2" s="2"/>
      <c r="B2" s="4" t="str">
        <f>IFERROR(IFERROR("  " &amp; VLOOKUP($A$2,Points!C:L,4,FALSE),"  " &amp; VLOOKUP($A$2,Points!F:L,1,FALSE))," To view the results, enter a valid JMBAG.")</f>
        <v xml:space="preserve"> To view the results, enter a valid JMBAG.</v>
      </c>
    </row>
    <row r="4" spans="1:5" ht="21">
      <c r="A4" s="13" t="s">
        <v>630</v>
      </c>
      <c r="C4" s="15" t="s">
        <v>628</v>
      </c>
      <c r="D4" s="7" t="s">
        <v>629</v>
      </c>
      <c r="E4" s="7"/>
    </row>
    <row r="5" spans="1:5" ht="21">
      <c r="A5" s="12"/>
      <c r="C5" s="16"/>
      <c r="D5" s="9" t="s">
        <v>6</v>
      </c>
      <c r="E5" s="9" t="s">
        <v>7</v>
      </c>
    </row>
    <row r="6" spans="1:5" ht="21">
      <c r="A6" s="12"/>
      <c r="C6" s="10">
        <v>1</v>
      </c>
      <c r="D6" s="11" t="str">
        <f>IFERROR(IFERROR(VLOOKUP($A$2&amp;"-"&amp;$C6,Points!A:L,10,FALSE),VLOOKUP($A$2&amp;"-"&amp;$C6,Points!B:L,9,FALSE)),"-")</f>
        <v>-</v>
      </c>
      <c r="E6" s="11" t="str">
        <f>IFERROR(IFERROR(VLOOKUP($A$2&amp;"-"&amp;$C6,Points!A:L,11,FALSE),VLOOKUP($A$2&amp;"-"&amp;$C6,Points!B:L,10,FALSE)),"-")</f>
        <v>-</v>
      </c>
    </row>
    <row r="7" spans="1:5" ht="21">
      <c r="A7" s="12"/>
      <c r="C7" s="10">
        <v>2</v>
      </c>
      <c r="D7" s="11" t="str">
        <f>IFERROR(IFERROR(VLOOKUP($A$2&amp;"-"&amp;$C7,Points!A:L,10,FALSE),VLOOKUP($A$2&amp;"-"&amp;$C7,Points!B:L,9,FALSE)),"-")</f>
        <v>-</v>
      </c>
      <c r="E7" s="11" t="str">
        <f>IFERROR(IFERROR(VLOOKUP($A$2&amp;"-"&amp;$C7,Points!A:L,11,FALSE),VLOOKUP($A$2&amp;"-"&amp;$C7,Points!B:L,10,FALSE)),"-")</f>
        <v>-</v>
      </c>
    </row>
    <row r="8" spans="1:5" ht="21">
      <c r="A8" s="12"/>
      <c r="C8" s="10">
        <v>3</v>
      </c>
      <c r="D8" s="11" t="str">
        <f>IFERROR(IFERROR(VLOOKUP($A$2&amp;"-"&amp;$C8,Points!A:L,10,FALSE),VLOOKUP($A$2&amp;"-"&amp;$C8,Points!B:L,9,FALSE)),"-")</f>
        <v>-</v>
      </c>
      <c r="E8" s="11" t="str">
        <f>IFERROR(IFERROR(VLOOKUP($A$2&amp;"-"&amp;$C8,Points!A:L,11,FALSE),VLOOKUP($A$2&amp;"-"&amp;$C8,Points!B:L,10,FALSE)),"-")</f>
        <v>-</v>
      </c>
    </row>
    <row r="9" spans="1:5" ht="21">
      <c r="A9" s="12"/>
      <c r="C9" s="10">
        <v>4</v>
      </c>
      <c r="D9" s="11" t="str">
        <f>IFERROR(IFERROR(VLOOKUP($A$2&amp;"-"&amp;$C9,Points!A:L,10,FALSE),VLOOKUP($A$2&amp;"-"&amp;$C9,Points!B:L,9,FALSE)),"-")</f>
        <v>-</v>
      </c>
      <c r="E9" s="11" t="str">
        <f>IFERROR(IFERROR(VLOOKUP($A$2&amp;"-"&amp;$C9,Points!A:L,11,FALSE),VLOOKUP($A$2&amp;"-"&amp;$C9,Points!B:L,10,FALSE)),"-")</f>
        <v>-</v>
      </c>
    </row>
    <row r="10" spans="1:5" ht="21">
      <c r="A10" s="12"/>
      <c r="C10" s="10">
        <v>5</v>
      </c>
      <c r="D10" s="11" t="str">
        <f>IFERROR(IFERROR(VLOOKUP($A$2&amp;"-"&amp;$C10,Points!A:L,10,FALSE),VLOOKUP($A$2&amp;"-"&amp;$C10,Points!B:L,9,FALSE)),"-")</f>
        <v>-</v>
      </c>
      <c r="E10" s="11" t="str">
        <f>IFERROR(IFERROR(VLOOKUP($A$2&amp;"-"&amp;$C10,Points!A:L,11,FALSE),VLOOKUP($A$2&amp;"-"&amp;$C10,Points!B:L,10,FALSE)),"-")</f>
        <v>-</v>
      </c>
    </row>
    <row r="11" spans="1:5" ht="21">
      <c r="A11" s="12"/>
      <c r="C11" s="10">
        <v>6</v>
      </c>
      <c r="D11" s="11" t="str">
        <f>IFERROR(IFERROR(VLOOKUP($A$2&amp;"-"&amp;$C11,Points!A:L,10,FALSE),VLOOKUP($A$2&amp;"-"&amp;$C11,Points!B:L,9,FALSE)),"-")</f>
        <v>-</v>
      </c>
      <c r="E11" s="11" t="str">
        <f>IFERROR(IFERROR(VLOOKUP($A$2&amp;"-"&amp;$C11,Points!A:L,11,FALSE),VLOOKUP($A$2&amp;"-"&amp;$C11,Points!B:L,10,FALSE)),"-")</f>
        <v>-</v>
      </c>
    </row>
    <row r="12" spans="1:5" ht="21">
      <c r="A12" s="12"/>
      <c r="C12" s="10">
        <v>7</v>
      </c>
      <c r="D12" s="11" t="str">
        <f>IFERROR(IFERROR(VLOOKUP($A$2&amp;"-"&amp;$C12,Points!A:L,10,FALSE),VLOOKUP($A$2&amp;"-"&amp;$C12,Points!B:L,9,FALSE)),"-")</f>
        <v>-</v>
      </c>
      <c r="E12" s="11" t="str">
        <f>IFERROR(IFERROR(VLOOKUP($A$2&amp;"-"&amp;$C12,Points!A:L,11,FALSE),VLOOKUP($A$2&amp;"-"&amp;$C12,Points!B:L,10,FALSE)),"-")</f>
        <v>-</v>
      </c>
    </row>
    <row r="13" spans="1:5" ht="21">
      <c r="A13" s="12"/>
      <c r="C13" s="10">
        <v>8</v>
      </c>
      <c r="D13" s="11" t="str">
        <f>IFERROR(IFERROR(VLOOKUP($A$2&amp;"-"&amp;$C13,Points!A:L,10,FALSE),VLOOKUP($A$2&amp;"-"&amp;$C13,Points!B:L,9,FALSE)),"-")</f>
        <v>-</v>
      </c>
      <c r="E13" s="11" t="str">
        <f>IFERROR(IFERROR(VLOOKUP($A$2&amp;"-"&amp;$C13,Points!A:L,11,FALSE),VLOOKUP($A$2&amp;"-"&amp;$C13,Points!B:L,10,FALSE)),"-")</f>
        <v>-</v>
      </c>
    </row>
    <row r="14" spans="1:5" ht="21">
      <c r="A14" s="12"/>
      <c r="C14" s="10">
        <v>9</v>
      </c>
      <c r="D14" s="11" t="str">
        <f>IFERROR(IFERROR(VLOOKUP($A$2&amp;"-"&amp;$C14,Points!A:L,10,FALSE),VLOOKUP($A$2&amp;"-"&amp;$C14,Points!B:L,9,FALSE)),"-")</f>
        <v>-</v>
      </c>
      <c r="E14" s="11" t="str">
        <f>IFERROR(IFERROR(VLOOKUP($A$2&amp;"-"&amp;$C14,Points!A:L,11,FALSE),VLOOKUP($A$2&amp;"-"&amp;$C14,Points!B:L,10,FALSE)),"-")</f>
        <v>-</v>
      </c>
    </row>
  </sheetData>
  <mergeCells count="3">
    <mergeCell ref="A4:A14"/>
    <mergeCell ref="C4:C5"/>
    <mergeCell ref="D4:E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Points</vt:lpstr>
      <vt:lpstr>HR</vt:lpstr>
      <vt:lpstr>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Zdravko Kunić</dc:creator>
  <cp:lastModifiedBy>Zdravko Kunić</cp:lastModifiedBy>
  <dcterms:created xsi:type="dcterms:W3CDTF">2025-01-26T17:44:29Z</dcterms:created>
  <dcterms:modified xsi:type="dcterms:W3CDTF">2025-01-26T21:11:13Z</dcterms:modified>
</cp:coreProperties>
</file>